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DUARTES" sheetId="1" r:id="rId1"/>
    <sheet name="M-T-SANCHEZ" sheetId="2" r:id="rId2"/>
    <sheet name="SAMANA " sheetId="3" r:id="rId3"/>
    <sheet name="HNAS MIRABAL" sheetId="4" r:id="rId4"/>
  </sheets>
  <definedNames>
    <definedName name="_xlnm.Print_Area" localSheetId="0">'DUARTES'!$A$1:$AR$46</definedName>
    <definedName name="_xlnm.Print_Area" localSheetId="3">'HNAS MIRABAL'!$A$1:$AR$39</definedName>
    <definedName name="_xlnm.Print_Area" localSheetId="1">'M-T-SANCHEZ'!$A$1:$AR$28</definedName>
    <definedName name="_xlnm.Print_Area" localSheetId="2">'SAMANA '!$A$1:$AR$27</definedName>
    <definedName name="_xlnm.Print_Titles" localSheetId="0">'DUARTES'!$1:$7</definedName>
    <definedName name="_xlnm.Print_Titles" localSheetId="3">'HNAS MIRABAL'!$1:$7</definedName>
    <definedName name="_xlnm.Print_Titles" localSheetId="1">'M-T-SANCHEZ'!$1:$7</definedName>
    <definedName name="_xlnm.Print_Titles" localSheetId="2">'SAMANA '!$1:$7</definedName>
  </definedNames>
  <calcPr fullCalcOnLoad="1"/>
</workbook>
</file>

<file path=xl/sharedStrings.xml><?xml version="1.0" encoding="utf-8"?>
<sst xmlns="http://schemas.openxmlformats.org/spreadsheetml/2006/main" count="697" uniqueCount="478">
  <si>
    <t>"Año de la Atencion Integral a la Primera Infancia"</t>
  </si>
  <si>
    <t>VICEMINISTERIO DE SALUD COLECTIVA</t>
  </si>
  <si>
    <t>PROGRAMA AMPLIADO DE INMUNIZACION</t>
  </si>
  <si>
    <t>PUESTOS FIJOS DE VACUNACIÓN Y SU UBICACIÓN EN LA PROVINCIA DE SANTO DOMINGO</t>
  </si>
  <si>
    <t>!REFUERZA TU PODER! #VACUNATE</t>
  </si>
  <si>
    <t xml:space="preserve">No. </t>
  </si>
  <si>
    <t>Nombre del Puesto Fijo</t>
  </si>
  <si>
    <t>Dirección  (Calle, número, sector)</t>
  </si>
  <si>
    <t>Teléfono del Servicio</t>
  </si>
  <si>
    <t>Encargada Puesto de vacunación</t>
  </si>
  <si>
    <t>Teléfono Encargada</t>
  </si>
  <si>
    <t>Horario</t>
  </si>
  <si>
    <t>Periodicidad   vacunación</t>
  </si>
  <si>
    <t>Telefonos personales</t>
  </si>
  <si>
    <t>Lunes a viernes</t>
  </si>
  <si>
    <t>MUN.</t>
  </si>
  <si>
    <r>
      <t>Dirección  (</t>
    </r>
    <r>
      <rPr>
        <b/>
        <sz val="11"/>
        <rFont val="Book Antiqua"/>
        <family val="1"/>
      </rPr>
      <t>Calle, número, sector</t>
    </r>
    <r>
      <rPr>
        <b/>
        <sz val="12"/>
        <rFont val="Book Antiqua"/>
        <family val="1"/>
      </rPr>
      <t>)</t>
    </r>
  </si>
  <si>
    <t>Lunes a Viernes</t>
  </si>
  <si>
    <t>Hospital San Vicente de Paul</t>
  </si>
  <si>
    <t>C.R. La Peña</t>
  </si>
  <si>
    <t>C.R. La Rosa de Cenovi</t>
  </si>
  <si>
    <t>C.R. Genimo</t>
  </si>
  <si>
    <t>C.R. Aguayo</t>
  </si>
  <si>
    <t>C.R. Vista al Valle</t>
  </si>
  <si>
    <t>C.R. Gregorio Luperon</t>
  </si>
  <si>
    <t>C.R. Los Espinolas</t>
  </si>
  <si>
    <t>C.R. El Caimito</t>
  </si>
  <si>
    <t>C.R. Guiza</t>
  </si>
  <si>
    <t>C.R. La Joya</t>
  </si>
  <si>
    <t>C.R. Naranjo Dulce</t>
  </si>
  <si>
    <t>C.R. El Cercado</t>
  </si>
  <si>
    <t>Hermanas Mirabal</t>
  </si>
  <si>
    <t xml:space="preserve">Cristo Rey </t>
  </si>
  <si>
    <t xml:space="preserve">Los Grullones </t>
  </si>
  <si>
    <t>C.R. Las Guazumas</t>
  </si>
  <si>
    <t>C.R. Santa Ana</t>
  </si>
  <si>
    <t>PROFAMILIA</t>
  </si>
  <si>
    <t>Hosp. IDSS</t>
  </si>
  <si>
    <t>Las Guaranas</t>
  </si>
  <si>
    <t>Felipe J. Achecar</t>
  </si>
  <si>
    <t>C.R. Los Limones</t>
  </si>
  <si>
    <t>Hosp. M. Castillo</t>
  </si>
  <si>
    <t>C.R. Hostos</t>
  </si>
  <si>
    <t>C.R. La Isleta</t>
  </si>
  <si>
    <t xml:space="preserve">Sabana Grande Hostos </t>
  </si>
  <si>
    <t>Hosp.Alicia de Legender</t>
  </si>
  <si>
    <t>C.R. Barraquito</t>
  </si>
  <si>
    <t>C.R. La Reforma</t>
  </si>
  <si>
    <t>C.R. Guaraguao</t>
  </si>
  <si>
    <t>Las Taranas</t>
  </si>
  <si>
    <t xml:space="preserve">Ceiba de los Pajaros </t>
  </si>
  <si>
    <t>UNAPS Arenoso</t>
  </si>
  <si>
    <t>UNAPS Las Coles</t>
  </si>
  <si>
    <t>UNAPS El Aguacate</t>
  </si>
  <si>
    <t>UNAPS Las Carreras</t>
  </si>
  <si>
    <t>DIRECCION PROVINCIAL DUARTE</t>
  </si>
  <si>
    <t>C/ Cristino Zeno #17</t>
  </si>
  <si>
    <t>La Peña C/Principal</t>
  </si>
  <si>
    <t>La  Rosa de Cenovi</t>
  </si>
  <si>
    <t>Gemino</t>
  </si>
  <si>
    <t>Los Aguayos</t>
  </si>
  <si>
    <t>C/Principal</t>
  </si>
  <si>
    <t xml:space="preserve">C/ salcedo esq. nino riseck </t>
  </si>
  <si>
    <t>Los Espiniolas</t>
  </si>
  <si>
    <t>El Caimito</t>
  </si>
  <si>
    <t>Guiza</t>
  </si>
  <si>
    <t>La Joya C/ Principal</t>
  </si>
  <si>
    <t>Naranjo Dulce</t>
  </si>
  <si>
    <t>El Cercado</t>
  </si>
  <si>
    <t>C/ José Reyes (parte alta)</t>
  </si>
  <si>
    <t xml:space="preserve">Barrio Los Grullones </t>
  </si>
  <si>
    <t>Guazumas</t>
  </si>
  <si>
    <t>C/ Pilar Taveras</t>
  </si>
  <si>
    <t>C/ Bono esq. Mella</t>
  </si>
  <si>
    <t>Av.Mando Tavares Justo</t>
  </si>
  <si>
    <t>Av.Independencia</t>
  </si>
  <si>
    <t>Los Limones de Pimentel</t>
  </si>
  <si>
    <t>Carretera de Hostos</t>
  </si>
  <si>
    <t>Asico Almonte S/N</t>
  </si>
  <si>
    <t>La Isleta</t>
  </si>
  <si>
    <t xml:space="preserve">Sabana Grande de Hostos </t>
  </si>
  <si>
    <t>C/ Trinitaria Esq. Independencia</t>
  </si>
  <si>
    <t>Barranquito</t>
  </si>
  <si>
    <t>DM. La Reforma</t>
  </si>
  <si>
    <t>Dm. Guarranguao</t>
  </si>
  <si>
    <t>C/principal</t>
  </si>
  <si>
    <t>Las Coles</t>
  </si>
  <si>
    <t>El aguacate</t>
  </si>
  <si>
    <t>Las carreras</t>
  </si>
  <si>
    <t>FUENTE: DPS-DUARTE-MSP-PAI 2015</t>
  </si>
  <si>
    <t>(809) 584-5849</t>
  </si>
  <si>
    <t>(809) 584-0576</t>
  </si>
  <si>
    <t>(809) 587-0922</t>
  </si>
  <si>
    <t xml:space="preserve">Yolanny Paulino </t>
  </si>
  <si>
    <t xml:space="preserve">Rafaela Mercedes </t>
  </si>
  <si>
    <t xml:space="preserve">Mayra de la Cruz </t>
  </si>
  <si>
    <t xml:space="preserve">Cruz Isabel Lopez </t>
  </si>
  <si>
    <t>Marilenny del Orbe</t>
  </si>
  <si>
    <t>Yanet Mercedes</t>
  </si>
  <si>
    <t xml:space="preserve">María del Carmen Joaquín </t>
  </si>
  <si>
    <t xml:space="preserve">Rosario Lopez </t>
  </si>
  <si>
    <t xml:space="preserve">Martha Rosa Vasquez </t>
  </si>
  <si>
    <t>Silveria Grullon</t>
  </si>
  <si>
    <t>Yoelys Chavez</t>
  </si>
  <si>
    <t xml:space="preserve">Mercedes Paulino </t>
  </si>
  <si>
    <t xml:space="preserve">Dominga Comprés </t>
  </si>
  <si>
    <t xml:space="preserve">Romaylin Francisco </t>
  </si>
  <si>
    <t>Jaqueline Peña</t>
  </si>
  <si>
    <t>Susana Miranda</t>
  </si>
  <si>
    <t xml:space="preserve">Isabel Guzmán </t>
  </si>
  <si>
    <t xml:space="preserve">Ramona Olivo </t>
  </si>
  <si>
    <t>Candida Hidalgo</t>
  </si>
  <si>
    <t>Luisa Alegre</t>
  </si>
  <si>
    <t>Basilia Pichardo</t>
  </si>
  <si>
    <t>Eugenia Serrano</t>
  </si>
  <si>
    <t xml:space="preserve">Rosaura Rosario </t>
  </si>
  <si>
    <t xml:space="preserve">Angela Rosario </t>
  </si>
  <si>
    <t>Norma Santana</t>
  </si>
  <si>
    <t>Holguita Serrano</t>
  </si>
  <si>
    <t xml:space="preserve">Cecilia Florencio </t>
  </si>
  <si>
    <t>Esperanza Duarte</t>
  </si>
  <si>
    <t>milagros lopez</t>
  </si>
  <si>
    <t>Sonia Contreras</t>
  </si>
  <si>
    <t>Claribel Herrera</t>
  </si>
  <si>
    <t>Orfelina Morel</t>
  </si>
  <si>
    <t>Luisa de la Cruz</t>
  </si>
  <si>
    <t>Carmen Yolanda Frías</t>
  </si>
  <si>
    <t>Celeste Checo</t>
  </si>
  <si>
    <t>Idelsys Suarez</t>
  </si>
  <si>
    <t>849-654-4556</t>
  </si>
  <si>
    <t>8:00am a 5:00pm</t>
  </si>
  <si>
    <t>809 290-4591</t>
  </si>
  <si>
    <t>8:00am a 4:00pm</t>
  </si>
  <si>
    <t>829 290-8884</t>
  </si>
  <si>
    <t>809 383-6253</t>
  </si>
  <si>
    <t>829 671-4240</t>
  </si>
  <si>
    <t xml:space="preserve"> 809 674-6665</t>
  </si>
  <si>
    <t>829 504-5540</t>
  </si>
  <si>
    <t>809 493-3235</t>
  </si>
  <si>
    <t>809 329-7556</t>
  </si>
  <si>
    <t xml:space="preserve"> 809 244-1069</t>
  </si>
  <si>
    <t>809 827-6244</t>
  </si>
  <si>
    <t>809 256-7403</t>
  </si>
  <si>
    <t>829 613-8910</t>
  </si>
  <si>
    <t>829 701-7982</t>
  </si>
  <si>
    <t>829 317-8483</t>
  </si>
  <si>
    <t>809 270-5637</t>
  </si>
  <si>
    <t>849 353-1329</t>
  </si>
  <si>
    <t>849 421-1051</t>
  </si>
  <si>
    <t>809 762-2454</t>
  </si>
  <si>
    <t>8:00am a 12:00M</t>
  </si>
  <si>
    <t>809 967-1444</t>
  </si>
  <si>
    <t>829 883-6427</t>
  </si>
  <si>
    <t>829 727-8661</t>
  </si>
  <si>
    <t>809 847-6474</t>
  </si>
  <si>
    <t>829 246-1535</t>
  </si>
  <si>
    <t>809 839-9300</t>
  </si>
  <si>
    <t>809 674-8047</t>
  </si>
  <si>
    <t>809 696-4461</t>
  </si>
  <si>
    <t>809 387-6409</t>
  </si>
  <si>
    <t>849 817-0666</t>
  </si>
  <si>
    <t>829 394-3261</t>
  </si>
  <si>
    <t>829 697-6749</t>
  </si>
  <si>
    <t>829 543-5509</t>
  </si>
  <si>
    <t>829 548-4644</t>
  </si>
  <si>
    <t>829 978-3871</t>
  </si>
  <si>
    <t>849 360-1422</t>
  </si>
  <si>
    <t>DIRECCION PROVINCIAL DE HERMANAS MIRABAL (SALCEDO)</t>
  </si>
  <si>
    <t>DIRECCION PROVINCIAL DE SAMANA</t>
  </si>
  <si>
    <t>DIRECCION PROVINCIAL DE MARIA TRINIDAD SANCHEZ</t>
  </si>
  <si>
    <t>(809) 588-2223 / 2327</t>
  </si>
  <si>
    <t>Hospital Dr. Antonio Yapor Heded</t>
  </si>
  <si>
    <t>Hosp. Luis Ramon Bonilla</t>
  </si>
  <si>
    <t>Hosp.Carlos A.Zafra</t>
  </si>
  <si>
    <t>Clin. Rural El Yayal</t>
  </si>
  <si>
    <t>Los Yayales</t>
  </si>
  <si>
    <t>Clin. Rural Matancitas</t>
  </si>
  <si>
    <t>Clin. Rural Mata Bonita</t>
  </si>
  <si>
    <t>Clin.Rural  Las Gordas</t>
  </si>
  <si>
    <t>Clin. Rural Arroyo Almedio</t>
  </si>
  <si>
    <t>Clin. Rural Payita</t>
  </si>
  <si>
    <t>Hospital Virgilio García</t>
  </si>
  <si>
    <t>Clin. Rural San Rafael</t>
  </si>
  <si>
    <t>Clin. Rural Abreu</t>
  </si>
  <si>
    <t>Clin. Baoba del Piñal</t>
  </si>
  <si>
    <t>El Factor</t>
  </si>
  <si>
    <t>Clin. Rural Los Limones</t>
  </si>
  <si>
    <t>Clin. Rural La Factoria</t>
  </si>
  <si>
    <t>Hosp. Desiderio Acosta</t>
  </si>
  <si>
    <t>Clin.Rural Acapulco</t>
  </si>
  <si>
    <t>Ave. Maria T. Sanchez, Nagua</t>
  </si>
  <si>
    <t>809-584-7493</t>
  </si>
  <si>
    <t xml:space="preserve">Uniolga Santos, </t>
  </si>
  <si>
    <t>829-848-5558</t>
  </si>
  <si>
    <t>8:00am a 12:00m        2:00pm a 5:00pm</t>
  </si>
  <si>
    <t>Sector Nueva Matanzas</t>
  </si>
  <si>
    <t>Andreina Lantigua</t>
  </si>
  <si>
    <t>809-584-1630</t>
  </si>
  <si>
    <t>C/ Enriquillo</t>
  </si>
  <si>
    <t>809-584-2300</t>
  </si>
  <si>
    <t>Nicolasa Ortiz</t>
  </si>
  <si>
    <t>809-841-4685</t>
  </si>
  <si>
    <t>No  esta funcinando</t>
  </si>
  <si>
    <t>Calle Principal, El Yayal</t>
  </si>
  <si>
    <t>Maria Ramona Paulino M</t>
  </si>
  <si>
    <t>829-638-6866</t>
  </si>
  <si>
    <t>8:00am a 12:00m        2:00pm a 4:00pm</t>
  </si>
  <si>
    <t>Aut.Nagua Samana</t>
  </si>
  <si>
    <t>Mireya Nuñez Morel</t>
  </si>
  <si>
    <t>829-969-1072</t>
  </si>
  <si>
    <t>Carret. Nagua/ Sanchez</t>
  </si>
  <si>
    <t>Bolivia Mejia Duran</t>
  </si>
  <si>
    <t>809-376-6313</t>
  </si>
  <si>
    <t>Mata Bonita, Nagua</t>
  </si>
  <si>
    <t>Paula Santana Tejada</t>
  </si>
  <si>
    <t>809-498-1691</t>
  </si>
  <si>
    <t>Calle Conzuelo Baldera</t>
  </si>
  <si>
    <t>Dignora Grullon Chajub</t>
  </si>
  <si>
    <t>829-703-2296</t>
  </si>
  <si>
    <t>Arroyo Almedio, Nagua</t>
  </si>
  <si>
    <t>Rosanna Burgos Lopez</t>
  </si>
  <si>
    <t>809-260-8586</t>
  </si>
  <si>
    <t>Payita, Cabrera</t>
  </si>
  <si>
    <t>Bacilia Peralta Hidalgo</t>
  </si>
  <si>
    <t>829-420-0565</t>
  </si>
  <si>
    <t>C/ Duarte No. 42, Cabrera</t>
  </si>
  <si>
    <t>809-589-7267</t>
  </si>
  <si>
    <t>Maria Constanza Mata</t>
  </si>
  <si>
    <t>809-923-4116</t>
  </si>
  <si>
    <t xml:space="preserve">8:00am a 12:00m        </t>
  </si>
  <si>
    <t>San Rafael, Cabrera</t>
  </si>
  <si>
    <t>Maria A. Vilorio Camacho</t>
  </si>
  <si>
    <t>829-347-9715</t>
  </si>
  <si>
    <t>Abreu, Cabrera</t>
  </si>
  <si>
    <t>Marina Antonia Silverio S</t>
  </si>
  <si>
    <t>829-546-1499</t>
  </si>
  <si>
    <t>Baoba del Piñal, Cabrera</t>
  </si>
  <si>
    <t>Maxima Aracena Sanchez</t>
  </si>
  <si>
    <t>809-356-7533</t>
  </si>
  <si>
    <t>C/ 27 de Ferbrero No. 11, El Factor</t>
  </si>
  <si>
    <t>Maria Elena Rosario</t>
  </si>
  <si>
    <t>809-867-9289</t>
  </si>
  <si>
    <t xml:space="preserve"> Los Limones, El Factor</t>
  </si>
  <si>
    <t>Dionicia Gomez</t>
  </si>
  <si>
    <t>809-497-5183</t>
  </si>
  <si>
    <t>Calle Principal, De la Factoria</t>
  </si>
  <si>
    <t>Adalgisa Acosta Nuñez</t>
  </si>
  <si>
    <t>829-853-0783</t>
  </si>
  <si>
    <t>Carretera Rio SanJuan- Gaspar Hernandez</t>
  </si>
  <si>
    <t>809-589-2900</t>
  </si>
  <si>
    <t>Emiliana Siprian</t>
  </si>
  <si>
    <t>829-455-0060</t>
  </si>
  <si>
    <t>Calle Olguin Bono</t>
  </si>
  <si>
    <t>Dominga Martinez De La Cruz</t>
  </si>
  <si>
    <t>829-230-7793</t>
  </si>
  <si>
    <t>Aux. Luz Maria Moris</t>
  </si>
  <si>
    <t>829-862-2228</t>
  </si>
  <si>
    <t>8:00am a 12:00pm y 2:00pm a 5 pm</t>
  </si>
  <si>
    <t>Aux. Victoria Jimenez</t>
  </si>
  <si>
    <t>829-365-7290</t>
  </si>
  <si>
    <t>8:00am a 12:00m</t>
  </si>
  <si>
    <t>Aux. Maria Shephard</t>
  </si>
  <si>
    <t>809-377-1706</t>
  </si>
  <si>
    <t>Aux. Victtoria Anderson</t>
  </si>
  <si>
    <t>829-261-3785</t>
  </si>
  <si>
    <t>Aux. Andreina Mercado</t>
  </si>
  <si>
    <t>829-341-2812</t>
  </si>
  <si>
    <t>Aux.Rosrio Olivares</t>
  </si>
  <si>
    <t>829-6399032</t>
  </si>
  <si>
    <t>Aux. Maria Estela Henriguez</t>
  </si>
  <si>
    <t>829-668-8071</t>
  </si>
  <si>
    <t>Aux. Ramona Balbuena</t>
  </si>
  <si>
    <t>829-817-2651</t>
  </si>
  <si>
    <t>Aux. Paula Mercedes</t>
  </si>
  <si>
    <t>809-627-6771</t>
  </si>
  <si>
    <t>Aux. Paula Miguel</t>
  </si>
  <si>
    <t>809-816-3930</t>
  </si>
  <si>
    <t xml:space="preserve">Aux. Mirina Reyes </t>
  </si>
  <si>
    <t>809-266-4432</t>
  </si>
  <si>
    <t>Aux. Lucila Morton</t>
  </si>
  <si>
    <t>829-918-1909</t>
  </si>
  <si>
    <t xml:space="preserve">Aux. Leoncia Fermin </t>
  </si>
  <si>
    <t>809-675-4487</t>
  </si>
  <si>
    <t>Aux. Sara Torres</t>
  </si>
  <si>
    <t>829-716-9484</t>
  </si>
  <si>
    <t xml:space="preserve">Auux. Juliana Jazmin </t>
  </si>
  <si>
    <t>829-740-9396</t>
  </si>
  <si>
    <t>Aux. Ana Belkis Gabino</t>
  </si>
  <si>
    <t>809-909-0852</t>
  </si>
  <si>
    <t>Aux. Angela Ramos</t>
  </si>
  <si>
    <t>829-714-0171</t>
  </si>
  <si>
    <t>Aux. Crusita Azor</t>
  </si>
  <si>
    <t>809-474-6124</t>
  </si>
  <si>
    <t>Maria Trinidad Sanchez</t>
  </si>
  <si>
    <t>Las Garitas</t>
  </si>
  <si>
    <t>El Limon</t>
  </si>
  <si>
    <t>Juana Vicenta</t>
  </si>
  <si>
    <t>La Pascuala</t>
  </si>
  <si>
    <t>Las Terrenas</t>
  </si>
  <si>
    <t>Barrio Wilmore</t>
  </si>
  <si>
    <t>El Valle</t>
  </si>
  <si>
    <t>Los Cacaos</t>
  </si>
  <si>
    <t>Galeras</t>
  </si>
  <si>
    <t>Batey Hormiga</t>
  </si>
  <si>
    <t>Trina de Moya</t>
  </si>
  <si>
    <t>Arroyo Barril</t>
  </si>
  <si>
    <t>La Majagua</t>
  </si>
  <si>
    <t>El Catey</t>
  </si>
  <si>
    <t>Honduras 41/2</t>
  </si>
  <si>
    <t>809-538-2597</t>
  </si>
  <si>
    <t>809-552-7130</t>
  </si>
  <si>
    <t>809-240-6725</t>
  </si>
  <si>
    <t>Hosp. Prov.Dr. Leopoldo Pou</t>
  </si>
  <si>
    <t>Santa Barbara</t>
  </si>
  <si>
    <t>Hosp.Natividad Alcala</t>
  </si>
  <si>
    <t>UNAP Juana Vicenta</t>
  </si>
  <si>
    <t>UNAP Las Pascuala</t>
  </si>
  <si>
    <t>Rancho Español</t>
  </si>
  <si>
    <t>UNAP Daniel Wilmore</t>
  </si>
  <si>
    <t>UNAP El Valle</t>
  </si>
  <si>
    <t>UNAP Los Cacaos</t>
  </si>
  <si>
    <t>UNAP Las Galeras</t>
  </si>
  <si>
    <t>UNAP Batey Hormiga</t>
  </si>
  <si>
    <t>Hospital M. Alberto Gotreaux</t>
  </si>
  <si>
    <t>UNAP La Majagua</t>
  </si>
  <si>
    <t>UNAP El Catey</t>
  </si>
  <si>
    <t xml:space="preserve"> Los Puentes</t>
  </si>
  <si>
    <t>Hospital Munic. Lic. Pablo Paulino</t>
  </si>
  <si>
    <t>UNAP Honduras</t>
  </si>
  <si>
    <t>FUENTE: DPS-SAMANA-MSP-PAI 2015</t>
  </si>
  <si>
    <t>Hosp. Dr.Pascacio Toribio Piantini</t>
  </si>
  <si>
    <t>IDSS</t>
  </si>
  <si>
    <t>Consultorio San Juan Evangelista</t>
  </si>
  <si>
    <t>UNAP Monte Adentro</t>
  </si>
  <si>
    <t>Centro Comunal Conuco</t>
  </si>
  <si>
    <t>Consultorio Buen Pastor</t>
  </si>
  <si>
    <t>UNAP Ana Mercedes Rodriguez</t>
  </si>
  <si>
    <t>Clinica Rural  El Rancho</t>
  </si>
  <si>
    <t>Clin. R. Ojo de Agua</t>
  </si>
  <si>
    <t>Clin. R. Monte Llano</t>
  </si>
  <si>
    <t xml:space="preserve"> UNAP Dra. Fe Violeta</t>
  </si>
  <si>
    <t>UNAP Dr. Francisco Mena Pantaleon</t>
  </si>
  <si>
    <t>UNAP Las Cuevas</t>
  </si>
  <si>
    <t>Hosp. Angel Concepcion</t>
  </si>
  <si>
    <t>Clin. R. Los Cacaos</t>
  </si>
  <si>
    <t>Clinica Rural La Jibara</t>
  </si>
  <si>
    <t>UNAP La Guama</t>
  </si>
  <si>
    <t>Clin. R. Blanco Arriba</t>
  </si>
  <si>
    <t>UNAP Eulalia Peña</t>
  </si>
  <si>
    <t>UNAP El Corozal</t>
  </si>
  <si>
    <t>Hosp. Munic. Villa Tapia</t>
  </si>
  <si>
    <t>UNAP Alto Alegre</t>
  </si>
  <si>
    <t>UNAP Los Limones</t>
  </si>
  <si>
    <t>UNAP Las Aromas</t>
  </si>
  <si>
    <t>Clin. R. El Coco</t>
  </si>
  <si>
    <t>Clin. R. San Jose de Conuco</t>
  </si>
  <si>
    <t>UNAP El Tablon</t>
  </si>
  <si>
    <t>UNAP El Hato Palmar</t>
  </si>
  <si>
    <t>UNAP Urbana Nueva Villa Tapia</t>
  </si>
  <si>
    <t>Clin. R. Santa Ana</t>
  </si>
  <si>
    <t>Calle Duarte 106, Salcedo</t>
  </si>
  <si>
    <t>C/ Colon No. 21, Salcedo</t>
  </si>
  <si>
    <t>C/Mella # 88, Salcedo</t>
  </si>
  <si>
    <t>Monte Adentro</t>
  </si>
  <si>
    <t>Conuco</t>
  </si>
  <si>
    <t>Barrio Clavijo</t>
  </si>
  <si>
    <t>Barrio Invi</t>
  </si>
  <si>
    <t>El Rancho, Salcedo</t>
  </si>
  <si>
    <t>Ojo de Agua, Salcedo</t>
  </si>
  <si>
    <t>Monte Llano</t>
  </si>
  <si>
    <t>C/Buenaventura Almanzar, Barrio Los Profesores</t>
  </si>
  <si>
    <t>C/ Francisco Ariza esq. Pascasio Toribio</t>
  </si>
  <si>
    <t>Las Cuevas</t>
  </si>
  <si>
    <t>C/ Miguel Guzman, Tenares</t>
  </si>
  <si>
    <t>Los Cacaos, Tenares</t>
  </si>
  <si>
    <t>La Jibara</t>
  </si>
  <si>
    <t>La Guama</t>
  </si>
  <si>
    <t>Dist. Prov. Blanco Arriba</t>
  </si>
  <si>
    <t>Barrio el Millon, Urbana Nueva</t>
  </si>
  <si>
    <t>El Corozal (El Gajo)</t>
  </si>
  <si>
    <t>Prolongacion Duarte # 23</t>
  </si>
  <si>
    <t>Conuco Abajo</t>
  </si>
  <si>
    <t>Los Limones, Villa Tapia</t>
  </si>
  <si>
    <t xml:space="preserve">Las Aromas, Villa Tapia </t>
  </si>
  <si>
    <t>El Coco No. 1, Villa Tapia</t>
  </si>
  <si>
    <t>San Jose de Conuco</t>
  </si>
  <si>
    <t>El Tablon, Villa Tapia</t>
  </si>
  <si>
    <t>Palmar, Villa Tapia</t>
  </si>
  <si>
    <t>Prol. Sanchez # 40 Villa Tapia</t>
  </si>
  <si>
    <t>Santa Ana, Villa Tapia</t>
  </si>
  <si>
    <t>FUENTE: DPS-HERMANAS MIRABAL-MSP-PAI 2015</t>
  </si>
  <si>
    <t>809-577-2327</t>
  </si>
  <si>
    <t>809-577-2255</t>
  </si>
  <si>
    <t>809-577-4224</t>
  </si>
  <si>
    <t>809-577-2171</t>
  </si>
  <si>
    <t>809-587-8752,
Ext. 111</t>
  </si>
  <si>
    <t>809-574-3047</t>
  </si>
  <si>
    <t>Lic. Flor Elena Disla</t>
  </si>
  <si>
    <t>809-577-1235</t>
  </si>
  <si>
    <t>8:00am a 12:00m y
2:00pm a 5:00pm</t>
  </si>
  <si>
    <t>Aux. Maria Aguasviva</t>
  </si>
  <si>
    <t>8:00am a  12:00m</t>
  </si>
  <si>
    <t>Aux. Aracelis Gloss</t>
  </si>
  <si>
    <t>829-287-5028</t>
  </si>
  <si>
    <t>Solo en jornada</t>
  </si>
  <si>
    <t>Lic. Flavia Helena</t>
  </si>
  <si>
    <t>829-514-5004</t>
  </si>
  <si>
    <t>8:00am a  4 :00pm</t>
  </si>
  <si>
    <t>Aux. Andreina Peña</t>
  </si>
  <si>
    <t>829-457-4063</t>
  </si>
  <si>
    <t>Mensual</t>
  </si>
  <si>
    <t>Aux. Rosario Toribio</t>
  </si>
  <si>
    <t>Solo en Jornada</t>
  </si>
  <si>
    <t>Aux. Emilia Ramon F.</t>
  </si>
  <si>
    <t>829-975-6689</t>
  </si>
  <si>
    <t>Aux. Maria Taveras</t>
  </si>
  <si>
    <t>809-265-7419</t>
  </si>
  <si>
    <t>Aux. Milagros Capellan</t>
  </si>
  <si>
    <t>829-958-2990</t>
  </si>
  <si>
    <t>Aux. Leonides Guzman</t>
  </si>
  <si>
    <t>809-348-6842</t>
  </si>
  <si>
    <t>Aux. Maria Encarnacion</t>
  </si>
  <si>
    <t>809-224-0849</t>
  </si>
  <si>
    <t>Aux. Anais Mercedes Lantigua</t>
  </si>
  <si>
    <t>809-510-7651</t>
  </si>
  <si>
    <t>Aux. Teresa Garcia</t>
  </si>
  <si>
    <t>829-692-4254</t>
  </si>
  <si>
    <t xml:space="preserve">Lic. Martina Celis Villa </t>
  </si>
  <si>
    <t>829-960-7595</t>
  </si>
  <si>
    <t>8:00am a  12:00m y
2:00pm a 5:00pm</t>
  </si>
  <si>
    <t>Aux. Jose Martinez</t>
  </si>
  <si>
    <t>829-610-9669</t>
  </si>
  <si>
    <t>Aux. Mariluz Polanco</t>
  </si>
  <si>
    <t>829-649-4517</t>
  </si>
  <si>
    <t>Aux. Aleja Gabin</t>
  </si>
  <si>
    <t>809-657-2317</t>
  </si>
  <si>
    <t>Aux. Hilaria Lara</t>
  </si>
  <si>
    <t>829-349-3809</t>
  </si>
  <si>
    <t>Aux. Esperanza Polanco Jerez</t>
  </si>
  <si>
    <t>829-371-4094</t>
  </si>
  <si>
    <t>Aux. Gricelda Acosta</t>
  </si>
  <si>
    <t>829-819-8487</t>
  </si>
  <si>
    <t>Lic. Lucresia Infante</t>
  </si>
  <si>
    <t>829-679-2945</t>
  </si>
  <si>
    <t>Aux. Matias Ramon Brito</t>
  </si>
  <si>
    <t>829-691-5631</t>
  </si>
  <si>
    <t>Aux. Yeseny Rodriguez</t>
  </si>
  <si>
    <t>809-913-2714</t>
  </si>
  <si>
    <t>Aux. Solangi Reyes</t>
  </si>
  <si>
    <t>829-292-9703</t>
  </si>
  <si>
    <t>Aux. Maria De los Santos</t>
  </si>
  <si>
    <t>809-265-5656</t>
  </si>
  <si>
    <t>Aux. Altagracia M. Taveras</t>
  </si>
  <si>
    <t>Aux. Mirian Ant. Polanco</t>
  </si>
  <si>
    <t>809-577-1224</t>
  </si>
  <si>
    <t>Ax. Aidalina Fabian</t>
  </si>
  <si>
    <t>829-276-1931</t>
  </si>
  <si>
    <t>Aux. Yacaira Beato</t>
  </si>
  <si>
    <t>809-848-2362</t>
  </si>
  <si>
    <t>Aux. Paula Alt. Ramirez</t>
  </si>
  <si>
    <t>809-750-2769</t>
  </si>
  <si>
    <t>FUENTE: DPS-M.T. SANCHEZ-MSP-PAI 2015</t>
  </si>
  <si>
    <t>AREENOSO</t>
  </si>
  <si>
    <t>VILLA RIVAS</t>
  </si>
  <si>
    <t>HOSTOS</t>
  </si>
  <si>
    <t>PIMENTEL</t>
  </si>
  <si>
    <t>LAS GUARANAS</t>
  </si>
  <si>
    <t>SAN FCO. DE MACORIS</t>
  </si>
  <si>
    <t>NAGUA</t>
  </si>
  <si>
    <t>CABRERA</t>
  </si>
  <si>
    <t>EL FACTOR</t>
  </si>
  <si>
    <t>RIO SAN JUAN</t>
  </si>
  <si>
    <t>SANTA BARBARA</t>
  </si>
  <si>
    <t>SANCHEZ</t>
  </si>
  <si>
    <t>LAS TERRENAS</t>
  </si>
  <si>
    <t>SALCEDO</t>
  </si>
  <si>
    <t>TENARES</t>
  </si>
  <si>
    <t>VILLA TAPIA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</si>
</sst>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Bradley Hand ITC"/>
      <family val="4"/>
    </font>
    <font>
      <b/>
      <sz val="12"/>
      <name val="Bradley Hand ITC"/>
      <family val="4"/>
    </font>
    <font>
      <b/>
      <sz val="14"/>
      <name val="Bradley Hand ITC"/>
      <family val="4"/>
    </font>
    <font>
      <b/>
      <sz val="16"/>
      <name val="Bradley Hand ITC"/>
      <family val="4"/>
    </font>
    <font>
      <b/>
      <sz val="12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indexed="8"/>
      <name val="Book Antiqua"/>
      <family val="1"/>
    </font>
    <font>
      <b/>
      <sz val="13"/>
      <name val="Comic Sans MS"/>
      <family val="4"/>
    </font>
    <font>
      <b/>
      <sz val="11"/>
      <name val="Book Antiqua"/>
      <family val="1"/>
    </font>
    <font>
      <b/>
      <sz val="8"/>
      <name val="Book Antiqua"/>
      <family val="1"/>
    </font>
    <font>
      <b/>
      <sz val="12"/>
      <name val="Arial"/>
      <family val="2"/>
    </font>
    <font>
      <sz val="9"/>
      <name val="Arial"/>
      <family val="2"/>
    </font>
    <font>
      <b/>
      <sz val="18"/>
      <name val="Bradley Hand ITC"/>
      <family val="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Freestyle Script"/>
      <family val="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0.5"/>
      <color indexed="8"/>
      <name val="Freestyle Script"/>
      <family val="0"/>
    </font>
    <font>
      <b/>
      <sz val="8"/>
      <color indexed="8"/>
      <name val="Freestyle Scrip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Freestyle Script"/>
      <family val="4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/>
      <bottom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/>
      <right/>
      <top style="double"/>
      <bottom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medium"/>
      <right style="medium"/>
      <top/>
      <bottom style="thin"/>
    </border>
    <border>
      <left style="medium"/>
      <right>
        <color indexed="63"/>
      </right>
      <top/>
      <bottom style="double"/>
    </border>
    <border>
      <left style="medium"/>
      <right>
        <color indexed="63"/>
      </right>
      <top style="double"/>
      <bottom/>
    </border>
    <border>
      <left style="medium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2" fillId="0" borderId="0" xfId="52">
      <alignment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 wrapText="1" shrinkToFit="1"/>
      <protection/>
    </xf>
    <xf numFmtId="0" fontId="7" fillId="0" borderId="12" xfId="52" applyFont="1" applyBorder="1" applyAlignment="1">
      <alignment horizontal="center" vertical="center" wrapText="1" shrinkToFit="1"/>
      <protection/>
    </xf>
    <xf numFmtId="0" fontId="8" fillId="0" borderId="13" xfId="52" applyFont="1" applyBorder="1" applyAlignment="1">
      <alignment horizontal="center" vertical="center" wrapText="1"/>
      <protection/>
    </xf>
    <xf numFmtId="0" fontId="9" fillId="0" borderId="0" xfId="52" applyFont="1">
      <alignment/>
      <protection/>
    </xf>
    <xf numFmtId="0" fontId="8" fillId="0" borderId="14" xfId="52" applyFont="1" applyBorder="1" applyAlignment="1">
      <alignment horizontal="center"/>
      <protection/>
    </xf>
    <xf numFmtId="0" fontId="57" fillId="0" borderId="0" xfId="52" applyFont="1">
      <alignment/>
      <protection/>
    </xf>
    <xf numFmtId="0" fontId="2" fillId="12" borderId="0" xfId="52" applyFill="1">
      <alignment/>
      <protection/>
    </xf>
    <xf numFmtId="0" fontId="12" fillId="0" borderId="0" xfId="52" applyFont="1" applyFill="1" applyBorder="1" applyAlignment="1">
      <alignment horizontal="left"/>
      <protection/>
    </xf>
    <xf numFmtId="0" fontId="58" fillId="33" borderId="15" xfId="0" applyFont="1" applyFill="1" applyBorder="1" applyAlignment="1">
      <alignment/>
    </xf>
    <xf numFmtId="0" fontId="58" fillId="33" borderId="13" xfId="0" applyFont="1" applyFill="1" applyBorder="1" applyAlignment="1">
      <alignment/>
    </xf>
    <xf numFmtId="0" fontId="58" fillId="33" borderId="14" xfId="0" applyFont="1" applyFill="1" applyBorder="1" applyAlignment="1">
      <alignment/>
    </xf>
    <xf numFmtId="0" fontId="58" fillId="33" borderId="16" xfId="0" applyFont="1" applyFill="1" applyBorder="1" applyAlignment="1">
      <alignment/>
    </xf>
    <xf numFmtId="0" fontId="58" fillId="33" borderId="17" xfId="0" applyFont="1" applyFill="1" applyBorder="1" applyAlignment="1">
      <alignment/>
    </xf>
    <xf numFmtId="0" fontId="15" fillId="0" borderId="11" xfId="52" applyFont="1" applyBorder="1" applyAlignment="1">
      <alignment horizontal="center" vertical="center" wrapText="1" shrinkToFit="1"/>
      <protection/>
    </xf>
    <xf numFmtId="0" fontId="0" fillId="0" borderId="0" xfId="0" applyBorder="1" applyAlignment="1">
      <alignment horizontal="center" vertical="center" wrapText="1"/>
    </xf>
    <xf numFmtId="0" fontId="2" fillId="0" borderId="0" xfId="52" applyBorder="1">
      <alignment/>
      <protection/>
    </xf>
    <xf numFmtId="0" fontId="17" fillId="0" borderId="16" xfId="0" applyFont="1" applyBorder="1" applyAlignment="1">
      <alignment horizontal="left" vertical="center" wrapText="1"/>
    </xf>
    <xf numFmtId="0" fontId="8" fillId="0" borderId="17" xfId="52" applyFont="1" applyBorder="1" applyAlignment="1">
      <alignment horizontal="center"/>
      <protection/>
    </xf>
    <xf numFmtId="0" fontId="9" fillId="12" borderId="0" xfId="52" applyFont="1" applyFill="1">
      <alignment/>
      <protection/>
    </xf>
    <xf numFmtId="0" fontId="17" fillId="0" borderId="16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wrapText="1"/>
    </xf>
    <xf numFmtId="0" fontId="17" fillId="0" borderId="18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58" fillId="33" borderId="13" xfId="0" applyFont="1" applyFill="1" applyBorder="1" applyAlignment="1">
      <alignment horizontal="center" wrapText="1" shrinkToFit="1"/>
    </xf>
    <xf numFmtId="0" fontId="2" fillId="34" borderId="15" xfId="0" applyFont="1" applyFill="1" applyBorder="1" applyAlignment="1">
      <alignment horizontal="left" wrapText="1"/>
    </xf>
    <xf numFmtId="0" fontId="2" fillId="34" borderId="16" xfId="0" applyFont="1" applyFill="1" applyBorder="1" applyAlignment="1">
      <alignment horizontal="left"/>
    </xf>
    <xf numFmtId="0" fontId="2" fillId="34" borderId="16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 shrinkToFi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7" xfId="0" applyFont="1" applyFill="1" applyBorder="1" applyAlignment="1">
      <alignment horizontal="left" wrapText="1"/>
    </xf>
    <xf numFmtId="0" fontId="2" fillId="34" borderId="18" xfId="0" applyFont="1" applyFill="1" applyBorder="1" applyAlignment="1">
      <alignment horizontal="left" wrapText="1"/>
    </xf>
    <xf numFmtId="0" fontId="58" fillId="35" borderId="14" xfId="0" applyFont="1" applyFill="1" applyBorder="1" applyAlignment="1">
      <alignment horizontal="center"/>
    </xf>
    <xf numFmtId="0" fontId="58" fillId="33" borderId="14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8" fillId="35" borderId="14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left" vertical="center"/>
    </xf>
    <xf numFmtId="0" fontId="59" fillId="33" borderId="19" xfId="0" applyFont="1" applyFill="1" applyBorder="1" applyAlignment="1">
      <alignment horizontal="center" vertical="center" textRotation="90" wrapText="1" shrinkToFit="1"/>
    </xf>
    <xf numFmtId="0" fontId="2" fillId="34" borderId="18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35" borderId="14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10" fillId="0" borderId="0" xfId="52" applyFont="1" applyBorder="1" applyAlignment="1">
      <alignment horizontal="left" wrapText="1"/>
      <protection/>
    </xf>
    <xf numFmtId="0" fontId="11" fillId="0" borderId="0" xfId="52" applyFont="1" applyBorder="1" applyAlignment="1">
      <alignment horizontal="left" wrapText="1"/>
      <protection/>
    </xf>
    <xf numFmtId="0" fontId="0" fillId="0" borderId="0" xfId="0" applyBorder="1" applyAlignment="1">
      <alignment wrapText="1"/>
    </xf>
    <xf numFmtId="0" fontId="59" fillId="33" borderId="23" xfId="0" applyFont="1" applyFill="1" applyBorder="1" applyAlignment="1">
      <alignment horizontal="center" vertical="center" textRotation="90" wrapText="1" shrinkToFit="1"/>
    </xf>
    <xf numFmtId="0" fontId="56" fillId="0" borderId="24" xfId="0" applyFont="1" applyBorder="1" applyAlignment="1">
      <alignment horizontal="center" vertical="center" textRotation="90" wrapText="1" shrinkToFit="1"/>
    </xf>
    <xf numFmtId="0" fontId="59" fillId="33" borderId="24" xfId="0" applyFont="1" applyFill="1" applyBorder="1" applyAlignment="1">
      <alignment horizontal="center" vertical="center" textRotation="90" wrapText="1" shrinkToFit="1"/>
    </xf>
    <xf numFmtId="0" fontId="56" fillId="0" borderId="25" xfId="0" applyFont="1" applyBorder="1" applyAlignment="1">
      <alignment horizontal="center" vertical="center" textRotation="90" wrapText="1" shrinkToFi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horizontal="center"/>
      <protection/>
    </xf>
    <xf numFmtId="0" fontId="5" fillId="33" borderId="0" xfId="52" applyFont="1" applyFill="1" applyBorder="1" applyAlignment="1">
      <alignment horizontal="center"/>
      <protection/>
    </xf>
    <xf numFmtId="0" fontId="6" fillId="0" borderId="26" xfId="52" applyFont="1" applyBorder="1" applyAlignment="1">
      <alignment horizontal="center"/>
      <protection/>
    </xf>
    <xf numFmtId="0" fontId="13" fillId="0" borderId="27" xfId="52" applyFont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8" fillId="34" borderId="29" xfId="0" applyFont="1" applyFill="1" applyBorder="1" applyAlignment="1">
      <alignment horizontal="center" vertical="center" textRotation="90" wrapText="1" shrinkToFit="1"/>
    </xf>
    <xf numFmtId="0" fontId="56" fillId="0" borderId="30" xfId="0" applyFont="1" applyBorder="1" applyAlignment="1">
      <alignment horizontal="center" vertical="center" textRotation="90" wrapText="1" shrinkToFit="1"/>
    </xf>
    <xf numFmtId="0" fontId="56" fillId="0" borderId="31" xfId="0" applyFont="1" applyBorder="1" applyAlignment="1">
      <alignment horizontal="center" vertical="center" textRotation="90" wrapText="1" shrinkToFit="1"/>
    </xf>
    <xf numFmtId="0" fontId="56" fillId="0" borderId="32" xfId="0" applyFont="1" applyBorder="1" applyAlignment="1">
      <alignment horizontal="center" vertical="center" textRotation="90" wrapText="1" shrinkToFit="1"/>
    </xf>
    <xf numFmtId="0" fontId="16" fillId="0" borderId="29" xfId="0" applyFont="1" applyBorder="1" applyAlignment="1">
      <alignment horizontal="center" vertical="center" textRotation="90" wrapText="1" shrinkToFit="1"/>
    </xf>
    <xf numFmtId="0" fontId="0" fillId="0" borderId="30" xfId="0" applyBorder="1" applyAlignment="1">
      <alignment horizontal="center" vertical="center" textRotation="90" wrapText="1" shrinkToFit="1"/>
    </xf>
    <xf numFmtId="0" fontId="60" fillId="0" borderId="30" xfId="0" applyFont="1" applyBorder="1" applyAlignment="1">
      <alignment horizontal="center" vertical="center" textRotation="90" wrapText="1" shrinkToFit="1"/>
    </xf>
    <xf numFmtId="0" fontId="0" fillId="0" borderId="31" xfId="0" applyBorder="1" applyAlignment="1">
      <alignment horizontal="center" vertical="center" textRotation="90" wrapText="1" shrinkToFit="1"/>
    </xf>
    <xf numFmtId="0" fontId="0" fillId="0" borderId="0" xfId="0" applyAlignment="1">
      <alignment wrapText="1"/>
    </xf>
    <xf numFmtId="0" fontId="8" fillId="34" borderId="19" xfId="0" applyFont="1" applyFill="1" applyBorder="1" applyAlignment="1">
      <alignment horizontal="center" vertical="center" textRotation="90" wrapText="1" shrinkToFit="1"/>
    </xf>
    <xf numFmtId="0" fontId="56" fillId="0" borderId="19" xfId="0" applyFont="1" applyBorder="1" applyAlignment="1">
      <alignment horizontal="center" vertical="center" textRotation="90" wrapText="1" shrinkToFit="1"/>
    </xf>
    <xf numFmtId="0" fontId="56" fillId="0" borderId="33" xfId="0" applyFont="1" applyBorder="1" applyAlignment="1">
      <alignment horizontal="center" vertical="center" textRotation="90" wrapText="1" shrinkToFit="1"/>
    </xf>
    <xf numFmtId="0" fontId="8" fillId="34" borderId="34" xfId="0" applyFont="1" applyFill="1" applyBorder="1" applyAlignment="1">
      <alignment horizontal="center" vertical="center" textRotation="90" wrapText="1" shrinkToFit="1"/>
    </xf>
    <xf numFmtId="0" fontId="56" fillId="0" borderId="35" xfId="0" applyFont="1" applyBorder="1" applyAlignment="1">
      <alignment horizontal="center" vertical="center" textRotation="90" wrapText="1" shrinkToFit="1"/>
    </xf>
    <xf numFmtId="0" fontId="18" fillId="0" borderId="26" xfId="52" applyFont="1" applyBorder="1" applyAlignment="1">
      <alignment horizontal="center"/>
      <protection/>
    </xf>
    <xf numFmtId="0" fontId="10" fillId="0" borderId="0" xfId="52" applyFont="1" applyBorder="1" applyAlignment="1">
      <alignment horizontal="left" wrapText="1" shrinkToFit="1"/>
      <protection/>
    </xf>
    <xf numFmtId="0" fontId="11" fillId="0" borderId="0" xfId="52" applyFont="1" applyBorder="1" applyAlignment="1">
      <alignment horizontal="left" wrapText="1" shrinkToFit="1"/>
      <protection/>
    </xf>
    <xf numFmtId="0" fontId="0" fillId="0" borderId="0" xfId="0" applyAlignment="1">
      <alignment wrapText="1" shrinkToFi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2.png" /><Relationship Id="rId7" Type="http://schemas.openxmlformats.org/officeDocument/2006/relationships/image" Target="../media/image3.emf" /><Relationship Id="rId8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2.png" /><Relationship Id="rId7" Type="http://schemas.openxmlformats.org/officeDocument/2006/relationships/image" Target="../media/image3.emf" /><Relationship Id="rId8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2.png" /><Relationship Id="rId7" Type="http://schemas.openxmlformats.org/officeDocument/2006/relationships/image" Target="../media/image3.emf" /><Relationship Id="rId8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2.png" /><Relationship Id="rId7" Type="http://schemas.openxmlformats.org/officeDocument/2006/relationships/image" Target="../media/image3.emf" /><Relationship Id="rId8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371475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14</xdr:row>
      <xdr:rowOff>28575</xdr:rowOff>
    </xdr:from>
    <xdr:to>
      <xdr:col>9</xdr:col>
      <xdr:colOff>0</xdr:colOff>
      <xdr:row>21</xdr:row>
      <xdr:rowOff>57150</xdr:rowOff>
    </xdr:to>
    <xdr:grpSp>
      <xdr:nvGrpSpPr>
        <xdr:cNvPr id="2" name="12 Grupo"/>
        <xdr:cNvGrpSpPr>
          <a:grpSpLocks/>
        </xdr:cNvGrpSpPr>
      </xdr:nvGrpSpPr>
      <xdr:grpSpPr>
        <a:xfrm>
          <a:off x="10753725" y="4429125"/>
          <a:ext cx="0" cy="2495550"/>
          <a:chOff x="10239374" y="2838453"/>
          <a:chExt cx="1571625" cy="1162047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0753688" y="20700568"/>
            <a:ext cx="0" cy="270466"/>
          </a:xfrm>
          <a:prstGeom prst="rect">
            <a:avLst/>
          </a:prstGeom>
          <a:solidFill>
            <a:srgbClr val="E46C0A">
              <a:alpha val="85000"/>
            </a:srgbClr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contra  la Rubeóla y el Sarampión!</a:t>
            </a:r>
          </a:p>
        </xdr:txBody>
      </xdr:sp>
      <xdr:grpSp>
        <xdr:nvGrpSpPr>
          <xdr:cNvPr id="4" name="11 Grupo"/>
          <xdr:cNvGrpSpPr>
            <a:grpSpLocks/>
          </xdr:cNvGrpSpPr>
        </xdr:nvGrpSpPr>
        <xdr:grpSpPr>
          <a:xfrm>
            <a:off x="10239374" y="2838453"/>
            <a:ext cx="1571625" cy="943001"/>
            <a:chOff x="10163175" y="2838451"/>
            <a:chExt cx="1717144" cy="883505"/>
          </a:xfrm>
          <a:solidFill>
            <a:srgbClr val="FFFFFF"/>
          </a:solidFill>
        </xdr:grpSpPr>
        <xdr:pic>
          <xdr:nvPicPr>
            <xdr:cNvPr id="5" name="Picture 8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0173049" y="2980474"/>
              <a:ext cx="798043" cy="69244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88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0868063" y="2943146"/>
              <a:ext cx="1012256" cy="77881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92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1106316" y="2981358"/>
              <a:ext cx="239542" cy="21910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90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0801523" y="2982021"/>
              <a:ext cx="209492" cy="19923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9" name="9 CuadroTexto"/>
            <xdr:cNvSpPr txBox="1">
              <a:spLocks noChangeArrowheads="1"/>
            </xdr:cNvSpPr>
          </xdr:nvSpPr>
          <xdr:spPr>
            <a:xfrm>
              <a:off x="10753873" y="15615479"/>
              <a:ext cx="0" cy="153730"/>
            </a:xfrm>
            <a:prstGeom prst="rect">
              <a:avLst/>
            </a:prstGeom>
            <a:solidFill>
              <a:srgbClr val="E46C0A">
                <a:alpha val="85000"/>
              </a:srgbClr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!Ponte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 para la Prevención, Vacúnate ....</a:t>
              </a:r>
            </a:p>
          </xdr:txBody>
        </xdr:sp>
      </xdr:grpSp>
    </xdr:grpSp>
    <xdr:clientData/>
  </xdr:twoCellAnchor>
  <xdr:twoCellAnchor>
    <xdr:from>
      <xdr:col>15</xdr:col>
      <xdr:colOff>0</xdr:colOff>
      <xdr:row>5</xdr:row>
      <xdr:rowOff>19050</xdr:rowOff>
    </xdr:from>
    <xdr:to>
      <xdr:col>18</xdr:col>
      <xdr:colOff>0</xdr:colOff>
      <xdr:row>7</xdr:row>
      <xdr:rowOff>123825</xdr:rowOff>
    </xdr:to>
    <xdr:sp fLocksText="0">
      <xdr:nvSpPr>
        <xdr:cNvPr id="10" name="10 CuadroTexto"/>
        <xdr:cNvSpPr txBox="1">
          <a:spLocks noChangeArrowheads="1"/>
        </xdr:cNvSpPr>
      </xdr:nvSpPr>
      <xdr:spPr>
        <a:xfrm>
          <a:off x="10753725" y="1228725"/>
          <a:ext cx="0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123825</xdr:colOff>
      <xdr:row>0</xdr:row>
      <xdr:rowOff>85725</xdr:rowOff>
    </xdr:from>
    <xdr:to>
      <xdr:col>8</xdr:col>
      <xdr:colOff>1123950</xdr:colOff>
      <xdr:row>3</xdr:row>
      <xdr:rowOff>76200</xdr:rowOff>
    </xdr:to>
    <xdr:pic>
      <xdr:nvPicPr>
        <xdr:cNvPr id="11" name="Picture 1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85725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85725</xdr:rowOff>
    </xdr:from>
    <xdr:to>
      <xdr:col>1</xdr:col>
      <xdr:colOff>1143000</xdr:colOff>
      <xdr:row>3</xdr:row>
      <xdr:rowOff>47625</xdr:rowOff>
    </xdr:to>
    <xdr:pic>
      <xdr:nvPicPr>
        <xdr:cNvPr id="12" name="Imagen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" y="857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0</xdr:row>
      <xdr:rowOff>85725</xdr:rowOff>
    </xdr:from>
    <xdr:to>
      <xdr:col>8</xdr:col>
      <xdr:colOff>142875</xdr:colOff>
      <xdr:row>3</xdr:row>
      <xdr:rowOff>47625</xdr:rowOff>
    </xdr:to>
    <xdr:pic>
      <xdr:nvPicPr>
        <xdr:cNvPr id="13" name="Picture 1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58100" y="85725"/>
          <a:ext cx="2085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371475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14</xdr:row>
      <xdr:rowOff>28575</xdr:rowOff>
    </xdr:from>
    <xdr:to>
      <xdr:col>9</xdr:col>
      <xdr:colOff>0</xdr:colOff>
      <xdr:row>21</xdr:row>
      <xdr:rowOff>57150</xdr:rowOff>
    </xdr:to>
    <xdr:grpSp>
      <xdr:nvGrpSpPr>
        <xdr:cNvPr id="2" name="12 Grupo"/>
        <xdr:cNvGrpSpPr>
          <a:grpSpLocks/>
        </xdr:cNvGrpSpPr>
      </xdr:nvGrpSpPr>
      <xdr:grpSpPr>
        <a:xfrm>
          <a:off x="10868025" y="4229100"/>
          <a:ext cx="0" cy="2295525"/>
          <a:chOff x="10239374" y="2838453"/>
          <a:chExt cx="1571625" cy="1162047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0868024" y="19181773"/>
            <a:ext cx="0" cy="269885"/>
          </a:xfrm>
          <a:prstGeom prst="rect">
            <a:avLst/>
          </a:prstGeom>
          <a:solidFill>
            <a:srgbClr val="E46C0A">
              <a:alpha val="85000"/>
            </a:srgbClr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contra  la Rubeóla y el Sarampión!</a:t>
            </a:r>
          </a:p>
        </xdr:txBody>
      </xdr:sp>
      <xdr:grpSp>
        <xdr:nvGrpSpPr>
          <xdr:cNvPr id="4" name="11 Grupo"/>
          <xdr:cNvGrpSpPr>
            <a:grpSpLocks/>
          </xdr:cNvGrpSpPr>
        </xdr:nvGrpSpPr>
        <xdr:grpSpPr>
          <a:xfrm>
            <a:off x="10239374" y="2838453"/>
            <a:ext cx="1571625" cy="943001"/>
            <a:chOff x="10163175" y="2838451"/>
            <a:chExt cx="1717144" cy="883505"/>
          </a:xfrm>
          <a:solidFill>
            <a:srgbClr val="FFFFFF"/>
          </a:solidFill>
        </xdr:grpSpPr>
        <xdr:pic>
          <xdr:nvPicPr>
            <xdr:cNvPr id="5" name="Picture 8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0173049" y="2980474"/>
              <a:ext cx="798043" cy="69244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88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0868063" y="2943146"/>
              <a:ext cx="1012256" cy="77881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92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1106316" y="2981358"/>
              <a:ext cx="239542" cy="21910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90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0801523" y="2982021"/>
              <a:ext cx="209492" cy="19923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9" name="9 CuadroTexto"/>
            <xdr:cNvSpPr txBox="1">
              <a:spLocks noChangeArrowheads="1"/>
            </xdr:cNvSpPr>
          </xdr:nvSpPr>
          <xdr:spPr>
            <a:xfrm>
              <a:off x="10868063" y="14515516"/>
              <a:ext cx="0" cy="153509"/>
            </a:xfrm>
            <a:prstGeom prst="rect">
              <a:avLst/>
            </a:prstGeom>
            <a:solidFill>
              <a:srgbClr val="E46C0A">
                <a:alpha val="85000"/>
              </a:srgbClr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!Ponte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 para la Prevención, Vacúnate ....</a:t>
              </a:r>
            </a:p>
          </xdr:txBody>
        </xdr:sp>
      </xdr:grpSp>
    </xdr:grpSp>
    <xdr:clientData/>
  </xdr:twoCellAnchor>
  <xdr:twoCellAnchor>
    <xdr:from>
      <xdr:col>15</xdr:col>
      <xdr:colOff>0</xdr:colOff>
      <xdr:row>5</xdr:row>
      <xdr:rowOff>19050</xdr:rowOff>
    </xdr:from>
    <xdr:to>
      <xdr:col>18</xdr:col>
      <xdr:colOff>0</xdr:colOff>
      <xdr:row>7</xdr:row>
      <xdr:rowOff>123825</xdr:rowOff>
    </xdr:to>
    <xdr:sp fLocksText="0">
      <xdr:nvSpPr>
        <xdr:cNvPr id="10" name="10 CuadroTexto"/>
        <xdr:cNvSpPr txBox="1">
          <a:spLocks noChangeArrowheads="1"/>
        </xdr:cNvSpPr>
      </xdr:nvSpPr>
      <xdr:spPr>
        <a:xfrm>
          <a:off x="10868025" y="1228725"/>
          <a:ext cx="0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123825</xdr:colOff>
      <xdr:row>0</xdr:row>
      <xdr:rowOff>0</xdr:rowOff>
    </xdr:from>
    <xdr:to>
      <xdr:col>8</xdr:col>
      <xdr:colOff>1123950</xdr:colOff>
      <xdr:row>2</xdr:row>
      <xdr:rowOff>257175</xdr:rowOff>
    </xdr:to>
    <xdr:pic>
      <xdr:nvPicPr>
        <xdr:cNvPr id="11" name="Picture 1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39325" y="0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85725</xdr:rowOff>
    </xdr:from>
    <xdr:to>
      <xdr:col>1</xdr:col>
      <xdr:colOff>1143000</xdr:colOff>
      <xdr:row>3</xdr:row>
      <xdr:rowOff>47625</xdr:rowOff>
    </xdr:to>
    <xdr:pic>
      <xdr:nvPicPr>
        <xdr:cNvPr id="12" name="Imagen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" y="857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0</xdr:row>
      <xdr:rowOff>19050</xdr:rowOff>
    </xdr:from>
    <xdr:to>
      <xdr:col>8</xdr:col>
      <xdr:colOff>142875</xdr:colOff>
      <xdr:row>2</xdr:row>
      <xdr:rowOff>247650</xdr:rowOff>
    </xdr:to>
    <xdr:pic>
      <xdr:nvPicPr>
        <xdr:cNvPr id="13" name="Picture 1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72400" y="19050"/>
          <a:ext cx="2085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371475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14</xdr:row>
      <xdr:rowOff>28575</xdr:rowOff>
    </xdr:from>
    <xdr:to>
      <xdr:col>9</xdr:col>
      <xdr:colOff>0</xdr:colOff>
      <xdr:row>21</xdr:row>
      <xdr:rowOff>57150</xdr:rowOff>
    </xdr:to>
    <xdr:grpSp>
      <xdr:nvGrpSpPr>
        <xdr:cNvPr id="2" name="12 Grupo"/>
        <xdr:cNvGrpSpPr>
          <a:grpSpLocks/>
        </xdr:cNvGrpSpPr>
      </xdr:nvGrpSpPr>
      <xdr:grpSpPr>
        <a:xfrm>
          <a:off x="10477500" y="4524375"/>
          <a:ext cx="0" cy="2295525"/>
          <a:chOff x="10239374" y="2838453"/>
          <a:chExt cx="1571625" cy="1162047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0477475" y="20065219"/>
            <a:ext cx="0" cy="265237"/>
          </a:xfrm>
          <a:prstGeom prst="rect">
            <a:avLst/>
          </a:prstGeom>
          <a:solidFill>
            <a:srgbClr val="E46C0A">
              <a:alpha val="85000"/>
            </a:srgbClr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contra  la Rubeóla y el Sarampión!</a:t>
            </a:r>
          </a:p>
        </xdr:txBody>
      </xdr:sp>
      <xdr:grpSp>
        <xdr:nvGrpSpPr>
          <xdr:cNvPr id="4" name="11 Grupo"/>
          <xdr:cNvGrpSpPr>
            <a:grpSpLocks/>
          </xdr:cNvGrpSpPr>
        </xdr:nvGrpSpPr>
        <xdr:grpSpPr>
          <a:xfrm>
            <a:off x="10239374" y="2838453"/>
            <a:ext cx="1571625" cy="943001"/>
            <a:chOff x="10163175" y="2838451"/>
            <a:chExt cx="1717144" cy="883505"/>
          </a:xfrm>
          <a:solidFill>
            <a:srgbClr val="FFFFFF"/>
          </a:solidFill>
        </xdr:grpSpPr>
        <xdr:pic>
          <xdr:nvPicPr>
            <xdr:cNvPr id="5" name="Picture 8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0173049" y="2980474"/>
              <a:ext cx="798043" cy="69244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88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0868063" y="2943146"/>
              <a:ext cx="1012256" cy="77881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92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1106316" y="2981358"/>
              <a:ext cx="239542" cy="21910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90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0801523" y="2982021"/>
              <a:ext cx="209492" cy="19923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9" name="9 CuadroTexto"/>
            <xdr:cNvSpPr txBox="1">
              <a:spLocks noChangeArrowheads="1"/>
            </xdr:cNvSpPr>
          </xdr:nvSpPr>
          <xdr:spPr>
            <a:xfrm>
              <a:off x="10477412" y="15439441"/>
              <a:ext cx="0" cy="153509"/>
            </a:xfrm>
            <a:prstGeom prst="rect">
              <a:avLst/>
            </a:prstGeom>
            <a:solidFill>
              <a:srgbClr val="E46C0A">
                <a:alpha val="85000"/>
              </a:srgbClr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!Ponte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 para la Prevención, Vacúnate ....</a:t>
              </a:r>
            </a:p>
          </xdr:txBody>
        </xdr:sp>
      </xdr:grpSp>
    </xdr:grpSp>
    <xdr:clientData/>
  </xdr:twoCellAnchor>
  <xdr:twoCellAnchor>
    <xdr:from>
      <xdr:col>15</xdr:col>
      <xdr:colOff>0</xdr:colOff>
      <xdr:row>5</xdr:row>
      <xdr:rowOff>19050</xdr:rowOff>
    </xdr:from>
    <xdr:to>
      <xdr:col>18</xdr:col>
      <xdr:colOff>0</xdr:colOff>
      <xdr:row>7</xdr:row>
      <xdr:rowOff>123825</xdr:rowOff>
    </xdr:to>
    <xdr:sp fLocksText="0">
      <xdr:nvSpPr>
        <xdr:cNvPr id="10" name="10 CuadroTexto"/>
        <xdr:cNvSpPr txBox="1">
          <a:spLocks noChangeArrowheads="1"/>
        </xdr:cNvSpPr>
      </xdr:nvSpPr>
      <xdr:spPr>
        <a:xfrm>
          <a:off x="10477500" y="1419225"/>
          <a:ext cx="0" cy="93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123825</xdr:colOff>
      <xdr:row>0</xdr:row>
      <xdr:rowOff>0</xdr:rowOff>
    </xdr:from>
    <xdr:to>
      <xdr:col>8</xdr:col>
      <xdr:colOff>1123950</xdr:colOff>
      <xdr:row>3</xdr:row>
      <xdr:rowOff>19050</xdr:rowOff>
    </xdr:to>
    <xdr:pic>
      <xdr:nvPicPr>
        <xdr:cNvPr id="11" name="Picture 1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48800" y="0"/>
          <a:ext cx="1000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85725</xdr:rowOff>
    </xdr:from>
    <xdr:to>
      <xdr:col>1</xdr:col>
      <xdr:colOff>1143000</xdr:colOff>
      <xdr:row>3</xdr:row>
      <xdr:rowOff>47625</xdr:rowOff>
    </xdr:to>
    <xdr:pic>
      <xdr:nvPicPr>
        <xdr:cNvPr id="12" name="Imagen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" y="857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0</xdr:row>
      <xdr:rowOff>47625</xdr:rowOff>
    </xdr:from>
    <xdr:to>
      <xdr:col>8</xdr:col>
      <xdr:colOff>152400</xdr:colOff>
      <xdr:row>3</xdr:row>
      <xdr:rowOff>9525</xdr:rowOff>
    </xdr:to>
    <xdr:pic>
      <xdr:nvPicPr>
        <xdr:cNvPr id="13" name="Picture 1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91400" y="47625"/>
          <a:ext cx="2085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371475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14</xdr:row>
      <xdr:rowOff>28575</xdr:rowOff>
    </xdr:from>
    <xdr:to>
      <xdr:col>9</xdr:col>
      <xdr:colOff>0</xdr:colOff>
      <xdr:row>21</xdr:row>
      <xdr:rowOff>57150</xdr:rowOff>
    </xdr:to>
    <xdr:grpSp>
      <xdr:nvGrpSpPr>
        <xdr:cNvPr id="2" name="12 Grupo"/>
        <xdr:cNvGrpSpPr>
          <a:grpSpLocks/>
        </xdr:cNvGrpSpPr>
      </xdr:nvGrpSpPr>
      <xdr:grpSpPr>
        <a:xfrm>
          <a:off x="10782300" y="4314825"/>
          <a:ext cx="0" cy="2228850"/>
          <a:chOff x="10239374" y="2838453"/>
          <a:chExt cx="1571625" cy="1162047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0782370" y="21916360"/>
            <a:ext cx="0" cy="268142"/>
          </a:xfrm>
          <a:prstGeom prst="rect">
            <a:avLst/>
          </a:prstGeom>
          <a:solidFill>
            <a:srgbClr val="E46C0A">
              <a:alpha val="85000"/>
            </a:srgbClr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contra  la Rubeóla y el Sarampión!</a:t>
            </a:r>
          </a:p>
        </xdr:txBody>
      </xdr:sp>
      <xdr:grpSp>
        <xdr:nvGrpSpPr>
          <xdr:cNvPr id="4" name="11 Grupo"/>
          <xdr:cNvGrpSpPr>
            <a:grpSpLocks/>
          </xdr:cNvGrpSpPr>
        </xdr:nvGrpSpPr>
        <xdr:grpSpPr>
          <a:xfrm>
            <a:off x="10239374" y="2838453"/>
            <a:ext cx="1571625" cy="943001"/>
            <a:chOff x="10163175" y="2838451"/>
            <a:chExt cx="1717144" cy="883505"/>
          </a:xfrm>
          <a:solidFill>
            <a:srgbClr val="FFFFFF"/>
          </a:solidFill>
        </xdr:grpSpPr>
        <xdr:pic>
          <xdr:nvPicPr>
            <xdr:cNvPr id="5" name="Picture 8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0173049" y="2980474"/>
              <a:ext cx="798043" cy="69244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88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0868063" y="2943146"/>
              <a:ext cx="1012256" cy="77881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92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1106316" y="2981358"/>
              <a:ext cx="239542" cy="21910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90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0801523" y="2982021"/>
              <a:ext cx="209492" cy="19923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9" name="9 CuadroTexto"/>
            <xdr:cNvSpPr txBox="1">
              <a:spLocks noChangeArrowheads="1"/>
            </xdr:cNvSpPr>
          </xdr:nvSpPr>
          <xdr:spPr>
            <a:xfrm>
              <a:off x="10782205" y="16634823"/>
              <a:ext cx="0" cy="153509"/>
            </a:xfrm>
            <a:prstGeom prst="rect">
              <a:avLst/>
            </a:prstGeom>
            <a:solidFill>
              <a:srgbClr val="E46C0A">
                <a:alpha val="85000"/>
              </a:srgbClr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!Ponte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 para la Prevención, Vacúnate ....</a:t>
              </a:r>
            </a:p>
          </xdr:txBody>
        </xdr:sp>
      </xdr:grpSp>
    </xdr:grpSp>
    <xdr:clientData/>
  </xdr:twoCellAnchor>
  <xdr:twoCellAnchor>
    <xdr:from>
      <xdr:col>15</xdr:col>
      <xdr:colOff>0</xdr:colOff>
      <xdr:row>5</xdr:row>
      <xdr:rowOff>19050</xdr:rowOff>
    </xdr:from>
    <xdr:to>
      <xdr:col>18</xdr:col>
      <xdr:colOff>0</xdr:colOff>
      <xdr:row>7</xdr:row>
      <xdr:rowOff>123825</xdr:rowOff>
    </xdr:to>
    <xdr:sp fLocksText="0">
      <xdr:nvSpPr>
        <xdr:cNvPr id="10" name="10 CuadroTexto"/>
        <xdr:cNvSpPr txBox="1">
          <a:spLocks noChangeArrowheads="1"/>
        </xdr:cNvSpPr>
      </xdr:nvSpPr>
      <xdr:spPr>
        <a:xfrm>
          <a:off x="10782300" y="1276350"/>
          <a:ext cx="0" cy="93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123825</xdr:colOff>
      <xdr:row>0</xdr:row>
      <xdr:rowOff>0</xdr:rowOff>
    </xdr:from>
    <xdr:to>
      <xdr:col>8</xdr:col>
      <xdr:colOff>1123950</xdr:colOff>
      <xdr:row>2</xdr:row>
      <xdr:rowOff>228600</xdr:rowOff>
    </xdr:to>
    <xdr:pic>
      <xdr:nvPicPr>
        <xdr:cNvPr id="11" name="Picture 1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53600" y="0"/>
          <a:ext cx="1000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85725</xdr:rowOff>
    </xdr:from>
    <xdr:to>
      <xdr:col>1</xdr:col>
      <xdr:colOff>1143000</xdr:colOff>
      <xdr:row>3</xdr:row>
      <xdr:rowOff>47625</xdr:rowOff>
    </xdr:to>
    <xdr:pic>
      <xdr:nvPicPr>
        <xdr:cNvPr id="12" name="Imagen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" y="857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952500</xdr:colOff>
      <xdr:row>0</xdr:row>
      <xdr:rowOff>47625</xdr:rowOff>
    </xdr:from>
    <xdr:to>
      <xdr:col>8</xdr:col>
      <xdr:colOff>152400</xdr:colOff>
      <xdr:row>2</xdr:row>
      <xdr:rowOff>209550</xdr:rowOff>
    </xdr:to>
    <xdr:pic>
      <xdr:nvPicPr>
        <xdr:cNvPr id="13" name="Picture 1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53350" y="47625"/>
          <a:ext cx="2028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SheetLayoutView="100" zoomScalePageLayoutView="0" workbookViewId="0" topLeftCell="A3">
      <selection activeCell="F14" sqref="F14"/>
    </sheetView>
  </sheetViews>
  <sheetFormatPr defaultColWidth="11.421875" defaultRowHeight="15"/>
  <cols>
    <col min="1" max="1" width="5.00390625" style="1" customWidth="1"/>
    <col min="2" max="2" width="33.421875" style="1" customWidth="1"/>
    <col min="3" max="3" width="35.421875" style="1" customWidth="1"/>
    <col min="4" max="4" width="5.57421875" style="1" customWidth="1"/>
    <col min="5" max="5" width="17.28125" style="1" customWidth="1"/>
    <col min="6" max="6" width="29.140625" style="1" customWidth="1"/>
    <col min="7" max="7" width="17.7109375" style="1" hidden="1" customWidth="1"/>
    <col min="8" max="8" width="18.140625" style="1" customWidth="1"/>
    <col min="9" max="9" width="17.28125" style="1" customWidth="1"/>
    <col min="10" max="49" width="0" style="1" hidden="1" customWidth="1"/>
    <col min="50" max="16384" width="11.421875" style="1" customWidth="1"/>
  </cols>
  <sheetData>
    <row r="1" spans="1:9" ht="16.5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17.25">
      <c r="A2" s="71" t="s">
        <v>1</v>
      </c>
      <c r="B2" s="71"/>
      <c r="C2" s="71"/>
      <c r="D2" s="71"/>
      <c r="E2" s="71"/>
      <c r="F2" s="71"/>
      <c r="G2" s="71"/>
      <c r="H2" s="71"/>
      <c r="I2" s="71"/>
    </row>
    <row r="3" spans="1:9" ht="21">
      <c r="A3" s="72" t="s">
        <v>2</v>
      </c>
      <c r="B3" s="72"/>
      <c r="C3" s="72"/>
      <c r="D3" s="72"/>
      <c r="E3" s="72"/>
      <c r="F3" s="72"/>
      <c r="G3" s="72"/>
      <c r="H3" s="72"/>
      <c r="I3" s="72"/>
    </row>
    <row r="4" spans="1:9" ht="17.25">
      <c r="A4" s="71" t="s">
        <v>3</v>
      </c>
      <c r="B4" s="71"/>
      <c r="C4" s="71"/>
      <c r="D4" s="71"/>
      <c r="E4" s="71"/>
      <c r="F4" s="71"/>
      <c r="G4" s="71"/>
      <c r="H4" s="71"/>
      <c r="I4" s="71"/>
    </row>
    <row r="5" spans="1:9" ht="23.25" thickBot="1">
      <c r="A5" s="73" t="s">
        <v>4</v>
      </c>
      <c r="B5" s="73"/>
      <c r="C5" s="73"/>
      <c r="D5" s="73"/>
      <c r="E5" s="73"/>
      <c r="F5" s="73"/>
      <c r="G5" s="73"/>
      <c r="H5" s="73"/>
      <c r="I5" s="73"/>
    </row>
    <row r="6" spans="1:9" ht="34.5" thickBot="1" thickTop="1">
      <c r="A6" s="2" t="s">
        <v>5</v>
      </c>
      <c r="B6" s="3" t="s">
        <v>6</v>
      </c>
      <c r="C6" s="4" t="s">
        <v>7</v>
      </c>
      <c r="D6" s="17" t="s">
        <v>15</v>
      </c>
      <c r="E6" s="4" t="s">
        <v>8</v>
      </c>
      <c r="F6" s="4" t="s">
        <v>9</v>
      </c>
      <c r="G6" s="4" t="s">
        <v>10</v>
      </c>
      <c r="H6" s="4" t="s">
        <v>11</v>
      </c>
      <c r="I6" s="5" t="s">
        <v>12</v>
      </c>
    </row>
    <row r="7" spans="1:9" ht="22.5" thickBot="1" thickTop="1">
      <c r="A7" s="74" t="s">
        <v>55</v>
      </c>
      <c r="B7" s="74"/>
      <c r="C7" s="74"/>
      <c r="D7" s="75"/>
      <c r="E7" s="74"/>
      <c r="F7" s="74"/>
      <c r="G7" s="74"/>
      <c r="H7" s="74"/>
      <c r="I7" s="74"/>
    </row>
    <row r="8" spans="1:9" s="7" customFormat="1" ht="27.75" customHeight="1" thickTop="1">
      <c r="A8" s="13">
        <v>1</v>
      </c>
      <c r="B8" s="12" t="s">
        <v>18</v>
      </c>
      <c r="C8" s="12" t="s">
        <v>56</v>
      </c>
      <c r="D8" s="66" t="s">
        <v>467</v>
      </c>
      <c r="E8" s="30" t="s">
        <v>170</v>
      </c>
      <c r="F8" s="12" t="s">
        <v>93</v>
      </c>
      <c r="G8" s="12" t="s">
        <v>129</v>
      </c>
      <c r="H8" s="12" t="s">
        <v>130</v>
      </c>
      <c r="I8" s="12" t="s">
        <v>14</v>
      </c>
    </row>
    <row r="9" spans="1:9" s="7" customFormat="1" ht="27.75" customHeight="1">
      <c r="A9" s="14">
        <f>A8+1</f>
        <v>2</v>
      </c>
      <c r="B9" s="15" t="s">
        <v>19</v>
      </c>
      <c r="C9" s="15" t="s">
        <v>57</v>
      </c>
      <c r="D9" s="67"/>
      <c r="E9" s="45" t="str">
        <f>G9</f>
        <v>809 290-4591</v>
      </c>
      <c r="F9" s="15" t="s">
        <v>94</v>
      </c>
      <c r="G9" s="15" t="s">
        <v>131</v>
      </c>
      <c r="H9" s="15" t="s">
        <v>132</v>
      </c>
      <c r="I9" s="15" t="s">
        <v>14</v>
      </c>
    </row>
    <row r="10" spans="1:9" s="7" customFormat="1" ht="27.75" customHeight="1">
      <c r="A10" s="14">
        <f aca="true" t="shared" si="0" ref="A10:A44">A9+1</f>
        <v>3</v>
      </c>
      <c r="B10" s="15" t="s">
        <v>20</v>
      </c>
      <c r="C10" s="15" t="s">
        <v>58</v>
      </c>
      <c r="D10" s="67"/>
      <c r="E10" s="45" t="str">
        <f aca="true" t="shared" si="1" ref="E10:E28">G10</f>
        <v>829 290-8884</v>
      </c>
      <c r="F10" s="15" t="s">
        <v>95</v>
      </c>
      <c r="G10" s="15" t="s">
        <v>133</v>
      </c>
      <c r="H10" s="15" t="s">
        <v>132</v>
      </c>
      <c r="I10" s="15" t="s">
        <v>14</v>
      </c>
    </row>
    <row r="11" spans="1:9" s="7" customFormat="1" ht="27.75" customHeight="1">
      <c r="A11" s="14">
        <f t="shared" si="0"/>
        <v>4</v>
      </c>
      <c r="B11" s="15" t="s">
        <v>21</v>
      </c>
      <c r="C11" s="15" t="s">
        <v>59</v>
      </c>
      <c r="D11" s="67"/>
      <c r="E11" s="45" t="str">
        <f t="shared" si="1"/>
        <v>809 383-6253</v>
      </c>
      <c r="F11" s="15" t="s">
        <v>96</v>
      </c>
      <c r="G11" s="15" t="s">
        <v>134</v>
      </c>
      <c r="H11" s="15" t="s">
        <v>132</v>
      </c>
      <c r="I11" s="15" t="s">
        <v>14</v>
      </c>
    </row>
    <row r="12" spans="1:9" s="7" customFormat="1" ht="27.75" customHeight="1">
      <c r="A12" s="14">
        <f t="shared" si="0"/>
        <v>5</v>
      </c>
      <c r="B12" s="15" t="s">
        <v>22</v>
      </c>
      <c r="C12" s="15" t="s">
        <v>60</v>
      </c>
      <c r="D12" s="67"/>
      <c r="E12" s="45" t="str">
        <f t="shared" si="1"/>
        <v>829 671-4240</v>
      </c>
      <c r="F12" s="15" t="s">
        <v>97</v>
      </c>
      <c r="G12" s="15" t="s">
        <v>135</v>
      </c>
      <c r="H12" s="15" t="s">
        <v>132</v>
      </c>
      <c r="I12" s="15" t="s">
        <v>14</v>
      </c>
    </row>
    <row r="13" spans="1:9" s="7" customFormat="1" ht="27.75" customHeight="1">
      <c r="A13" s="14">
        <f t="shared" si="0"/>
        <v>6</v>
      </c>
      <c r="B13" s="15" t="s">
        <v>23</v>
      </c>
      <c r="C13" s="15" t="s">
        <v>61</v>
      </c>
      <c r="D13" s="67"/>
      <c r="E13" s="45" t="str">
        <f t="shared" si="1"/>
        <v> 809 674-6665</v>
      </c>
      <c r="F13" s="15" t="s">
        <v>98</v>
      </c>
      <c r="G13" s="15" t="s">
        <v>136</v>
      </c>
      <c r="H13" s="15" t="s">
        <v>132</v>
      </c>
      <c r="I13" s="15" t="s">
        <v>14</v>
      </c>
    </row>
    <row r="14" spans="1:9" s="7" customFormat="1" ht="27.75" customHeight="1">
      <c r="A14" s="14">
        <f t="shared" si="0"/>
        <v>7</v>
      </c>
      <c r="B14" s="15" t="s">
        <v>24</v>
      </c>
      <c r="C14" s="15" t="s">
        <v>62</v>
      </c>
      <c r="D14" s="67"/>
      <c r="E14" s="45" t="str">
        <f t="shared" si="1"/>
        <v>829 504-5540</v>
      </c>
      <c r="F14" s="15" t="s">
        <v>99</v>
      </c>
      <c r="G14" s="15" t="s">
        <v>137</v>
      </c>
      <c r="H14" s="15" t="s">
        <v>132</v>
      </c>
      <c r="I14" s="15" t="s">
        <v>14</v>
      </c>
    </row>
    <row r="15" spans="1:9" s="7" customFormat="1" ht="27.75" customHeight="1">
      <c r="A15" s="14">
        <f t="shared" si="0"/>
        <v>8</v>
      </c>
      <c r="B15" s="15" t="s">
        <v>25</v>
      </c>
      <c r="C15" s="15" t="s">
        <v>63</v>
      </c>
      <c r="D15" s="67"/>
      <c r="E15" s="45" t="str">
        <f t="shared" si="1"/>
        <v>809 493-3235</v>
      </c>
      <c r="F15" s="15" t="s">
        <v>100</v>
      </c>
      <c r="G15" s="15" t="s">
        <v>138</v>
      </c>
      <c r="H15" s="15" t="s">
        <v>132</v>
      </c>
      <c r="I15" s="15" t="s">
        <v>14</v>
      </c>
    </row>
    <row r="16" spans="1:9" s="7" customFormat="1" ht="27.75" customHeight="1">
      <c r="A16" s="14">
        <f t="shared" si="0"/>
        <v>9</v>
      </c>
      <c r="B16" s="15" t="s">
        <v>26</v>
      </c>
      <c r="C16" s="15" t="s">
        <v>64</v>
      </c>
      <c r="D16" s="67"/>
      <c r="E16" s="45" t="str">
        <f t="shared" si="1"/>
        <v>809 329-7556</v>
      </c>
      <c r="F16" s="15" t="s">
        <v>101</v>
      </c>
      <c r="G16" s="15" t="s">
        <v>139</v>
      </c>
      <c r="H16" s="15" t="s">
        <v>132</v>
      </c>
      <c r="I16" s="15" t="s">
        <v>14</v>
      </c>
    </row>
    <row r="17" spans="1:9" s="7" customFormat="1" ht="27.75" customHeight="1">
      <c r="A17" s="14">
        <f t="shared" si="0"/>
        <v>10</v>
      </c>
      <c r="B17" s="15" t="s">
        <v>27</v>
      </c>
      <c r="C17" s="15" t="s">
        <v>65</v>
      </c>
      <c r="D17" s="67"/>
      <c r="E17" s="45" t="str">
        <f t="shared" si="1"/>
        <v> 809 244-1069</v>
      </c>
      <c r="F17" s="15" t="s">
        <v>102</v>
      </c>
      <c r="G17" s="15" t="s">
        <v>140</v>
      </c>
      <c r="H17" s="15" t="s">
        <v>132</v>
      </c>
      <c r="I17" s="15" t="s">
        <v>14</v>
      </c>
    </row>
    <row r="18" spans="1:9" s="7" customFormat="1" ht="27.75" customHeight="1">
      <c r="A18" s="14">
        <f t="shared" si="0"/>
        <v>11</v>
      </c>
      <c r="B18" s="15" t="s">
        <v>28</v>
      </c>
      <c r="C18" s="15" t="s">
        <v>66</v>
      </c>
      <c r="D18" s="67"/>
      <c r="E18" s="45" t="str">
        <f t="shared" si="1"/>
        <v>809 827-6244</v>
      </c>
      <c r="F18" s="15" t="s">
        <v>103</v>
      </c>
      <c r="G18" s="15" t="s">
        <v>141</v>
      </c>
      <c r="H18" s="15" t="s">
        <v>132</v>
      </c>
      <c r="I18" s="15" t="s">
        <v>14</v>
      </c>
    </row>
    <row r="19" spans="1:9" s="7" customFormat="1" ht="27.75" customHeight="1">
      <c r="A19" s="14">
        <f t="shared" si="0"/>
        <v>12</v>
      </c>
      <c r="B19" s="15" t="s">
        <v>29</v>
      </c>
      <c r="C19" s="15" t="s">
        <v>67</v>
      </c>
      <c r="D19" s="67"/>
      <c r="E19" s="45" t="str">
        <f t="shared" si="1"/>
        <v>809 256-7403</v>
      </c>
      <c r="F19" s="15" t="s">
        <v>104</v>
      </c>
      <c r="G19" s="15" t="s">
        <v>142</v>
      </c>
      <c r="H19" s="15" t="s">
        <v>132</v>
      </c>
      <c r="I19" s="15" t="s">
        <v>14</v>
      </c>
    </row>
    <row r="20" spans="1:9" s="7" customFormat="1" ht="27.75" customHeight="1">
      <c r="A20" s="14">
        <f t="shared" si="0"/>
        <v>13</v>
      </c>
      <c r="B20" s="15" t="s">
        <v>30</v>
      </c>
      <c r="C20" s="15" t="s">
        <v>68</v>
      </c>
      <c r="D20" s="67"/>
      <c r="E20" s="45" t="str">
        <f t="shared" si="1"/>
        <v>829 613-8910</v>
      </c>
      <c r="F20" s="15" t="s">
        <v>105</v>
      </c>
      <c r="G20" s="15" t="s">
        <v>143</v>
      </c>
      <c r="H20" s="15" t="s">
        <v>132</v>
      </c>
      <c r="I20" s="15" t="s">
        <v>14</v>
      </c>
    </row>
    <row r="21" spans="1:9" s="7" customFormat="1" ht="27.75" customHeight="1">
      <c r="A21" s="14">
        <f t="shared" si="0"/>
        <v>14</v>
      </c>
      <c r="B21" s="15" t="s">
        <v>31</v>
      </c>
      <c r="C21" s="15" t="s">
        <v>69</v>
      </c>
      <c r="D21" s="67"/>
      <c r="E21" s="45" t="str">
        <f t="shared" si="1"/>
        <v>829 701-7982</v>
      </c>
      <c r="F21" s="15" t="s">
        <v>106</v>
      </c>
      <c r="G21" s="15" t="s">
        <v>144</v>
      </c>
      <c r="H21" s="15" t="s">
        <v>132</v>
      </c>
      <c r="I21" s="15" t="s">
        <v>14</v>
      </c>
    </row>
    <row r="22" spans="1:9" s="7" customFormat="1" ht="27.75" customHeight="1">
      <c r="A22" s="14">
        <f t="shared" si="0"/>
        <v>15</v>
      </c>
      <c r="B22" s="15" t="s">
        <v>32</v>
      </c>
      <c r="C22" s="15" t="s">
        <v>70</v>
      </c>
      <c r="D22" s="67"/>
      <c r="E22" s="45" t="str">
        <f t="shared" si="1"/>
        <v>829 317-8483</v>
      </c>
      <c r="F22" s="15" t="s">
        <v>107</v>
      </c>
      <c r="G22" s="15" t="s">
        <v>145</v>
      </c>
      <c r="H22" s="15" t="s">
        <v>132</v>
      </c>
      <c r="I22" s="15" t="s">
        <v>14</v>
      </c>
    </row>
    <row r="23" spans="1:11" s="7" customFormat="1" ht="27.75" customHeight="1">
      <c r="A23" s="14">
        <f t="shared" si="0"/>
        <v>16</v>
      </c>
      <c r="B23" s="15" t="s">
        <v>33</v>
      </c>
      <c r="C23" s="15" t="s">
        <v>70</v>
      </c>
      <c r="D23" s="67"/>
      <c r="E23" s="45" t="str">
        <f t="shared" si="1"/>
        <v>809 270-5637</v>
      </c>
      <c r="F23" s="15" t="s">
        <v>108</v>
      </c>
      <c r="G23" s="15" t="s">
        <v>146</v>
      </c>
      <c r="H23" s="15" t="s">
        <v>132</v>
      </c>
      <c r="I23" s="15" t="s">
        <v>14</v>
      </c>
      <c r="K23" s="9"/>
    </row>
    <row r="24" spans="1:9" s="7" customFormat="1" ht="27.75" customHeight="1">
      <c r="A24" s="14">
        <f t="shared" si="0"/>
        <v>17</v>
      </c>
      <c r="B24" s="15" t="s">
        <v>34</v>
      </c>
      <c r="C24" s="15" t="s">
        <v>71</v>
      </c>
      <c r="D24" s="67"/>
      <c r="E24" s="45" t="str">
        <f t="shared" si="1"/>
        <v>849 353-1329</v>
      </c>
      <c r="F24" s="15" t="s">
        <v>109</v>
      </c>
      <c r="G24" s="15" t="s">
        <v>147</v>
      </c>
      <c r="H24" s="15" t="s">
        <v>132</v>
      </c>
      <c r="I24" s="15" t="s">
        <v>14</v>
      </c>
    </row>
    <row r="25" spans="1:9" s="7" customFormat="1" ht="27.75" customHeight="1">
      <c r="A25" s="14">
        <f t="shared" si="0"/>
        <v>18</v>
      </c>
      <c r="B25" s="15" t="s">
        <v>35</v>
      </c>
      <c r="C25" s="15" t="s">
        <v>72</v>
      </c>
      <c r="D25" s="67"/>
      <c r="E25" s="45" t="str">
        <f t="shared" si="1"/>
        <v>849 421-1051</v>
      </c>
      <c r="F25" s="15" t="s">
        <v>110</v>
      </c>
      <c r="G25" s="15" t="s">
        <v>148</v>
      </c>
      <c r="H25" s="15" t="s">
        <v>132</v>
      </c>
      <c r="I25" s="15" t="s">
        <v>14</v>
      </c>
    </row>
    <row r="26" spans="1:9" s="7" customFormat="1" ht="27.75" customHeight="1">
      <c r="A26" s="14">
        <f t="shared" si="0"/>
        <v>19</v>
      </c>
      <c r="B26" s="15" t="s">
        <v>36</v>
      </c>
      <c r="C26" s="15" t="s">
        <v>73</v>
      </c>
      <c r="D26" s="67"/>
      <c r="E26" s="45">
        <f t="shared" si="1"/>
        <v>0</v>
      </c>
      <c r="F26" s="15" t="s">
        <v>111</v>
      </c>
      <c r="G26" s="15"/>
      <c r="H26" s="15"/>
      <c r="I26" s="15" t="s">
        <v>14</v>
      </c>
    </row>
    <row r="27" spans="1:9" s="7" customFormat="1" ht="27.75" customHeight="1">
      <c r="A27" s="14">
        <f t="shared" si="0"/>
        <v>20</v>
      </c>
      <c r="B27" s="15" t="s">
        <v>37</v>
      </c>
      <c r="C27" s="15" t="s">
        <v>74</v>
      </c>
      <c r="D27" s="67"/>
      <c r="E27" s="45" t="str">
        <f t="shared" si="1"/>
        <v>809 762-2454</v>
      </c>
      <c r="F27" s="15" t="s">
        <v>112</v>
      </c>
      <c r="G27" s="15" t="s">
        <v>149</v>
      </c>
      <c r="H27" s="15" t="s">
        <v>150</v>
      </c>
      <c r="I27" s="15" t="s">
        <v>14</v>
      </c>
    </row>
    <row r="28" spans="1:9" s="7" customFormat="1" ht="67.5" customHeight="1">
      <c r="A28" s="46">
        <f t="shared" si="0"/>
        <v>21</v>
      </c>
      <c r="B28" s="49" t="s">
        <v>38</v>
      </c>
      <c r="C28" s="49" t="s">
        <v>38</v>
      </c>
      <c r="D28" s="50" t="s">
        <v>466</v>
      </c>
      <c r="E28" s="48" t="str">
        <f t="shared" si="1"/>
        <v>809 967-1444</v>
      </c>
      <c r="F28" s="49" t="s">
        <v>113</v>
      </c>
      <c r="G28" s="47" t="s">
        <v>151</v>
      </c>
      <c r="H28" s="47" t="s">
        <v>130</v>
      </c>
      <c r="I28" s="47" t="s">
        <v>14</v>
      </c>
    </row>
    <row r="29" spans="1:9" s="7" customFormat="1" ht="34.5" customHeight="1">
      <c r="A29" s="14">
        <f t="shared" si="0"/>
        <v>22</v>
      </c>
      <c r="B29" s="15" t="s">
        <v>39</v>
      </c>
      <c r="C29" s="15" t="s">
        <v>75</v>
      </c>
      <c r="D29" s="68" t="s">
        <v>465</v>
      </c>
      <c r="E29" s="14" t="s">
        <v>90</v>
      </c>
      <c r="F29" s="15" t="s">
        <v>114</v>
      </c>
      <c r="G29" s="15" t="s">
        <v>152</v>
      </c>
      <c r="H29" s="15" t="s">
        <v>130</v>
      </c>
      <c r="I29" s="15" t="s">
        <v>14</v>
      </c>
    </row>
    <row r="30" spans="1:9" s="7" customFormat="1" ht="30.75" customHeight="1">
      <c r="A30" s="14">
        <f t="shared" si="0"/>
        <v>23</v>
      </c>
      <c r="B30" s="15" t="s">
        <v>40</v>
      </c>
      <c r="C30" s="15" t="s">
        <v>76</v>
      </c>
      <c r="D30" s="68"/>
      <c r="E30" s="45">
        <f>G30</f>
        <v>0</v>
      </c>
      <c r="F30" s="15"/>
      <c r="G30" s="15"/>
      <c r="H30" s="15"/>
      <c r="I30" s="15" t="s">
        <v>14</v>
      </c>
    </row>
    <row r="31" spans="1:9" s="7" customFormat="1" ht="27.75" customHeight="1">
      <c r="A31" s="14">
        <f t="shared" si="0"/>
        <v>24</v>
      </c>
      <c r="B31" s="15" t="s">
        <v>41</v>
      </c>
      <c r="C31" s="15" t="s">
        <v>77</v>
      </c>
      <c r="D31" s="68" t="s">
        <v>464</v>
      </c>
      <c r="E31" s="14" t="s">
        <v>91</v>
      </c>
      <c r="F31" s="15" t="s">
        <v>115</v>
      </c>
      <c r="G31" s="15" t="s">
        <v>153</v>
      </c>
      <c r="H31" s="15" t="s">
        <v>130</v>
      </c>
      <c r="I31" s="15" t="s">
        <v>14</v>
      </c>
    </row>
    <row r="32" spans="1:9" s="7" customFormat="1" ht="27.75" customHeight="1">
      <c r="A32" s="14">
        <f t="shared" si="0"/>
        <v>25</v>
      </c>
      <c r="B32" s="15" t="s">
        <v>42</v>
      </c>
      <c r="C32" s="15" t="s">
        <v>78</v>
      </c>
      <c r="D32" s="68"/>
      <c r="E32" s="45" t="str">
        <f>G32</f>
        <v>809 847-6474</v>
      </c>
      <c r="F32" s="15" t="s">
        <v>116</v>
      </c>
      <c r="G32" s="15" t="s">
        <v>154</v>
      </c>
      <c r="H32" s="15" t="s">
        <v>130</v>
      </c>
      <c r="I32" s="15" t="s">
        <v>14</v>
      </c>
    </row>
    <row r="33" spans="1:9" s="7" customFormat="1" ht="27.75" customHeight="1">
      <c r="A33" s="14">
        <f t="shared" si="0"/>
        <v>26</v>
      </c>
      <c r="B33" s="15" t="s">
        <v>43</v>
      </c>
      <c r="C33" s="15" t="s">
        <v>79</v>
      </c>
      <c r="D33" s="68"/>
      <c r="E33" s="45" t="str">
        <f>G33</f>
        <v>829 246-1535</v>
      </c>
      <c r="F33" s="15" t="s">
        <v>117</v>
      </c>
      <c r="G33" s="15" t="s">
        <v>155</v>
      </c>
      <c r="H33" s="15" t="s">
        <v>132</v>
      </c>
      <c r="I33" s="15" t="s">
        <v>14</v>
      </c>
    </row>
    <row r="34" spans="1:9" s="7" customFormat="1" ht="27.75" customHeight="1">
      <c r="A34" s="14">
        <f t="shared" si="0"/>
        <v>27</v>
      </c>
      <c r="B34" s="15" t="s">
        <v>44</v>
      </c>
      <c r="C34" s="15" t="s">
        <v>80</v>
      </c>
      <c r="D34" s="67"/>
      <c r="E34" s="45" t="str">
        <f>G34</f>
        <v>809 839-9300</v>
      </c>
      <c r="F34" s="15" t="s">
        <v>118</v>
      </c>
      <c r="G34" s="15" t="s">
        <v>156</v>
      </c>
      <c r="H34" s="15" t="s">
        <v>132</v>
      </c>
      <c r="I34" s="15" t="s">
        <v>14</v>
      </c>
    </row>
    <row r="35" spans="1:9" s="7" customFormat="1" ht="27.75" customHeight="1">
      <c r="A35" s="14">
        <f t="shared" si="0"/>
        <v>28</v>
      </c>
      <c r="B35" s="15" t="s">
        <v>45</v>
      </c>
      <c r="C35" s="15" t="s">
        <v>81</v>
      </c>
      <c r="D35" s="68" t="s">
        <v>463</v>
      </c>
      <c r="E35" s="14" t="s">
        <v>92</v>
      </c>
      <c r="F35" s="15" t="s">
        <v>119</v>
      </c>
      <c r="G35" s="15" t="s">
        <v>157</v>
      </c>
      <c r="H35" s="15" t="s">
        <v>130</v>
      </c>
      <c r="I35" s="15" t="s">
        <v>14</v>
      </c>
    </row>
    <row r="36" spans="1:9" s="7" customFormat="1" ht="27.75" customHeight="1">
      <c r="A36" s="14">
        <f t="shared" si="0"/>
        <v>29</v>
      </c>
      <c r="B36" s="15" t="s">
        <v>46</v>
      </c>
      <c r="C36" s="15" t="s">
        <v>82</v>
      </c>
      <c r="D36" s="67"/>
      <c r="E36" s="45" t="str">
        <f aca="true" t="shared" si="2" ref="E36:E44">G36</f>
        <v>809 696-4461</v>
      </c>
      <c r="F36" s="15" t="s">
        <v>120</v>
      </c>
      <c r="G36" s="15" t="s">
        <v>158</v>
      </c>
      <c r="H36" s="15" t="s">
        <v>132</v>
      </c>
      <c r="I36" s="15" t="s">
        <v>14</v>
      </c>
    </row>
    <row r="37" spans="1:9" s="7" customFormat="1" ht="27.75" customHeight="1">
      <c r="A37" s="14">
        <f t="shared" si="0"/>
        <v>30</v>
      </c>
      <c r="B37" s="15" t="s">
        <v>47</v>
      </c>
      <c r="C37" s="15" t="s">
        <v>83</v>
      </c>
      <c r="D37" s="67"/>
      <c r="E37" s="45" t="str">
        <f t="shared" si="2"/>
        <v>809 387-6409</v>
      </c>
      <c r="F37" s="15" t="s">
        <v>121</v>
      </c>
      <c r="G37" s="15" t="s">
        <v>159</v>
      </c>
      <c r="H37" s="15" t="s">
        <v>132</v>
      </c>
      <c r="I37" s="15" t="s">
        <v>14</v>
      </c>
    </row>
    <row r="38" spans="1:9" s="7" customFormat="1" ht="27.75" customHeight="1">
      <c r="A38" s="14">
        <f t="shared" si="0"/>
        <v>31</v>
      </c>
      <c r="B38" s="23" t="s">
        <v>48</v>
      </c>
      <c r="C38" s="25" t="s">
        <v>84</v>
      </c>
      <c r="D38" s="67"/>
      <c r="E38" s="45" t="str">
        <f t="shared" si="2"/>
        <v>849 817-0666</v>
      </c>
      <c r="F38" s="25" t="s">
        <v>122</v>
      </c>
      <c r="G38" s="25" t="s">
        <v>160</v>
      </c>
      <c r="H38" s="24" t="s">
        <v>132</v>
      </c>
      <c r="I38" s="20" t="s">
        <v>14</v>
      </c>
    </row>
    <row r="39" spans="1:9" s="7" customFormat="1" ht="27.75" customHeight="1">
      <c r="A39" s="14">
        <f t="shared" si="0"/>
        <v>32</v>
      </c>
      <c r="B39" s="23" t="s">
        <v>49</v>
      </c>
      <c r="C39" s="25" t="s">
        <v>49</v>
      </c>
      <c r="D39" s="67"/>
      <c r="E39" s="45" t="str">
        <f t="shared" si="2"/>
        <v>829 394-3261</v>
      </c>
      <c r="F39" s="25" t="s">
        <v>123</v>
      </c>
      <c r="G39" s="25" t="s">
        <v>161</v>
      </c>
      <c r="H39" s="24" t="s">
        <v>132</v>
      </c>
      <c r="I39" s="20" t="s">
        <v>14</v>
      </c>
    </row>
    <row r="40" spans="1:9" s="7" customFormat="1" ht="27.75" customHeight="1">
      <c r="A40" s="14">
        <f t="shared" si="0"/>
        <v>33</v>
      </c>
      <c r="B40" s="23" t="s">
        <v>50</v>
      </c>
      <c r="C40" s="25" t="s">
        <v>50</v>
      </c>
      <c r="D40" s="67"/>
      <c r="E40" s="45" t="str">
        <f t="shared" si="2"/>
        <v>829 697-6749</v>
      </c>
      <c r="F40" s="25" t="s">
        <v>124</v>
      </c>
      <c r="G40" s="25" t="s">
        <v>162</v>
      </c>
      <c r="H40" s="24" t="s">
        <v>132</v>
      </c>
      <c r="I40" s="20" t="s">
        <v>14</v>
      </c>
    </row>
    <row r="41" spans="1:9" s="7" customFormat="1" ht="27.75" customHeight="1">
      <c r="A41" s="14">
        <f t="shared" si="0"/>
        <v>34</v>
      </c>
      <c r="B41" s="23" t="s">
        <v>51</v>
      </c>
      <c r="C41" s="25" t="s">
        <v>85</v>
      </c>
      <c r="D41" s="67" t="s">
        <v>462</v>
      </c>
      <c r="E41" s="45" t="str">
        <f t="shared" si="2"/>
        <v>829 543-5509</v>
      </c>
      <c r="F41" s="25" t="s">
        <v>125</v>
      </c>
      <c r="G41" s="25" t="s">
        <v>163</v>
      </c>
      <c r="H41" s="24" t="s">
        <v>132</v>
      </c>
      <c r="I41" s="20" t="s">
        <v>14</v>
      </c>
    </row>
    <row r="42" spans="1:9" s="7" customFormat="1" ht="27.75" customHeight="1">
      <c r="A42" s="14">
        <f t="shared" si="0"/>
        <v>35</v>
      </c>
      <c r="B42" s="23" t="s">
        <v>52</v>
      </c>
      <c r="C42" s="25" t="s">
        <v>86</v>
      </c>
      <c r="D42" s="67"/>
      <c r="E42" s="45" t="str">
        <f t="shared" si="2"/>
        <v>829 548-4644</v>
      </c>
      <c r="F42" s="25" t="s">
        <v>126</v>
      </c>
      <c r="G42" s="25" t="s">
        <v>164</v>
      </c>
      <c r="H42" s="24" t="s">
        <v>132</v>
      </c>
      <c r="I42" s="20" t="s">
        <v>14</v>
      </c>
    </row>
    <row r="43" spans="1:9" s="7" customFormat="1" ht="27.75" customHeight="1">
      <c r="A43" s="14">
        <f t="shared" si="0"/>
        <v>36</v>
      </c>
      <c r="B43" s="23" t="s">
        <v>53</v>
      </c>
      <c r="C43" s="25" t="s">
        <v>87</v>
      </c>
      <c r="D43" s="67"/>
      <c r="E43" s="45" t="str">
        <f t="shared" si="2"/>
        <v>829 978-3871</v>
      </c>
      <c r="F43" s="25" t="s">
        <v>127</v>
      </c>
      <c r="G43" s="25" t="s">
        <v>165</v>
      </c>
      <c r="H43" s="24" t="s">
        <v>132</v>
      </c>
      <c r="I43" s="20" t="s">
        <v>14</v>
      </c>
    </row>
    <row r="44" spans="1:9" s="7" customFormat="1" ht="27.75" customHeight="1" thickBot="1">
      <c r="A44" s="16">
        <f t="shared" si="0"/>
        <v>37</v>
      </c>
      <c r="B44" s="26" t="s">
        <v>54</v>
      </c>
      <c r="C44" s="27" t="s">
        <v>88</v>
      </c>
      <c r="D44" s="69"/>
      <c r="E44" s="45" t="str">
        <f t="shared" si="2"/>
        <v>849 360-1422</v>
      </c>
      <c r="F44" s="27" t="s">
        <v>128</v>
      </c>
      <c r="G44" s="27" t="s">
        <v>166</v>
      </c>
      <c r="H44" s="28" t="s">
        <v>132</v>
      </c>
      <c r="I44" s="29" t="s">
        <v>14</v>
      </c>
    </row>
    <row r="45" spans="1:3" ht="15.75" thickTop="1">
      <c r="A45" s="63" t="s">
        <v>89</v>
      </c>
      <c r="B45" s="64"/>
      <c r="C45" s="65"/>
    </row>
    <row r="46" spans="1:2" ht="15">
      <c r="A46" s="10"/>
      <c r="B46" s="11" t="s">
        <v>13</v>
      </c>
    </row>
  </sheetData>
  <sheetProtection/>
  <mergeCells count="12">
    <mergeCell ref="A1:I1"/>
    <mergeCell ref="A2:I2"/>
    <mergeCell ref="A3:I3"/>
    <mergeCell ref="A4:I4"/>
    <mergeCell ref="A5:I5"/>
    <mergeCell ref="A7:I7"/>
    <mergeCell ref="A45:C45"/>
    <mergeCell ref="D8:D27"/>
    <mergeCell ref="D29:D30"/>
    <mergeCell ref="D31:D34"/>
    <mergeCell ref="D35:D40"/>
    <mergeCell ref="D41:D44"/>
  </mergeCells>
  <printOptions horizontalCentered="1"/>
  <pageMargins left="0.11811023622047245" right="0" top="0.15748031496062992" bottom="0.23" header="1.1023622047244095" footer="0.26"/>
  <pageSetup horizontalDpi="600" verticalDpi="600" orientation="landscape" paperSize="5" r:id="rId2"/>
  <rowBreaks count="2" manualBreakCount="2">
    <brk id="23" max="43" man="1"/>
    <brk id="34" max="4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90" zoomScaleSheetLayoutView="90" zoomScalePageLayoutView="0" workbookViewId="0" topLeftCell="A1">
      <selection activeCell="F20" sqref="F20"/>
    </sheetView>
  </sheetViews>
  <sheetFormatPr defaultColWidth="11.421875" defaultRowHeight="15"/>
  <cols>
    <col min="1" max="1" width="5.00390625" style="1" customWidth="1"/>
    <col min="2" max="2" width="33.421875" style="1" customWidth="1"/>
    <col min="3" max="3" width="35.421875" style="1" customWidth="1"/>
    <col min="4" max="4" width="7.28125" style="1" customWidth="1"/>
    <col min="5" max="5" width="17.28125" style="1" customWidth="1"/>
    <col min="6" max="6" width="29.140625" style="1" customWidth="1"/>
    <col min="7" max="7" width="17.7109375" style="1" hidden="1" customWidth="1"/>
    <col min="8" max="8" width="18.140625" style="1" customWidth="1"/>
    <col min="9" max="9" width="17.28125" style="1" customWidth="1"/>
    <col min="10" max="49" width="0" style="1" hidden="1" customWidth="1"/>
    <col min="50" max="16384" width="11.421875" style="1" customWidth="1"/>
  </cols>
  <sheetData>
    <row r="1" spans="1:9" ht="16.5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17.25">
      <c r="A2" s="71" t="s">
        <v>1</v>
      </c>
      <c r="B2" s="71"/>
      <c r="C2" s="71"/>
      <c r="D2" s="71"/>
      <c r="E2" s="71"/>
      <c r="F2" s="71"/>
      <c r="G2" s="71"/>
      <c r="H2" s="71"/>
      <c r="I2" s="71"/>
    </row>
    <row r="3" spans="1:9" ht="21">
      <c r="A3" s="72" t="s">
        <v>2</v>
      </c>
      <c r="B3" s="72"/>
      <c r="C3" s="72"/>
      <c r="D3" s="72"/>
      <c r="E3" s="72"/>
      <c r="F3" s="72"/>
      <c r="G3" s="72"/>
      <c r="H3" s="72"/>
      <c r="I3" s="72"/>
    </row>
    <row r="4" spans="1:9" ht="17.25">
      <c r="A4" s="71" t="s">
        <v>3</v>
      </c>
      <c r="B4" s="71"/>
      <c r="C4" s="71"/>
      <c r="D4" s="71"/>
      <c r="E4" s="71"/>
      <c r="F4" s="71"/>
      <c r="G4" s="71"/>
      <c r="H4" s="71"/>
      <c r="I4" s="71"/>
    </row>
    <row r="5" spans="1:9" ht="23.25" thickBot="1">
      <c r="A5" s="73" t="s">
        <v>4</v>
      </c>
      <c r="B5" s="73"/>
      <c r="C5" s="73"/>
      <c r="D5" s="73"/>
      <c r="E5" s="73"/>
      <c r="F5" s="73"/>
      <c r="G5" s="73"/>
      <c r="H5" s="73"/>
      <c r="I5" s="73"/>
    </row>
    <row r="6" spans="1:9" ht="34.5" thickBot="1" thickTop="1">
      <c r="A6" s="2" t="s">
        <v>5</v>
      </c>
      <c r="B6" s="3" t="s">
        <v>6</v>
      </c>
      <c r="C6" s="4" t="s">
        <v>7</v>
      </c>
      <c r="D6" s="17" t="s">
        <v>15</v>
      </c>
      <c r="E6" s="4" t="s">
        <v>8</v>
      </c>
      <c r="F6" s="4" t="s">
        <v>9</v>
      </c>
      <c r="G6" s="4" t="s">
        <v>10</v>
      </c>
      <c r="H6" s="4" t="s">
        <v>11</v>
      </c>
      <c r="I6" s="5" t="s">
        <v>12</v>
      </c>
    </row>
    <row r="7" spans="1:9" ht="22.5" thickBot="1" thickTop="1">
      <c r="A7" s="75" t="s">
        <v>169</v>
      </c>
      <c r="B7" s="75"/>
      <c r="C7" s="75"/>
      <c r="D7" s="75"/>
      <c r="E7" s="75"/>
      <c r="F7" s="75"/>
      <c r="G7" s="75"/>
      <c r="H7" s="75"/>
      <c r="I7" s="75"/>
    </row>
    <row r="8" spans="1:9" s="7" customFormat="1" ht="25.5" customHeight="1" thickTop="1">
      <c r="A8" s="41">
        <v>1</v>
      </c>
      <c r="B8" s="31" t="s">
        <v>171</v>
      </c>
      <c r="C8" s="31" t="s">
        <v>190</v>
      </c>
      <c r="D8" s="76" t="s">
        <v>468</v>
      </c>
      <c r="E8" s="34" t="s">
        <v>191</v>
      </c>
      <c r="F8" s="31" t="s">
        <v>192</v>
      </c>
      <c r="G8" s="34" t="s">
        <v>193</v>
      </c>
      <c r="H8" s="34" t="s">
        <v>194</v>
      </c>
      <c r="I8" s="52" t="s">
        <v>14</v>
      </c>
    </row>
    <row r="9" spans="1:9" s="7" customFormat="1" ht="25.5" customHeight="1">
      <c r="A9" s="42">
        <v>2</v>
      </c>
      <c r="B9" s="33" t="s">
        <v>172</v>
      </c>
      <c r="C9" s="33" t="s">
        <v>195</v>
      </c>
      <c r="D9" s="77"/>
      <c r="E9" s="40" t="str">
        <f>G9</f>
        <v>809-584-1630</v>
      </c>
      <c r="F9" s="33" t="s">
        <v>196</v>
      </c>
      <c r="G9" s="37" t="s">
        <v>197</v>
      </c>
      <c r="H9" s="37" t="str">
        <f>$H$19</f>
        <v>8:00am a 12:00m        2:00pm a 4:00pm</v>
      </c>
      <c r="I9" s="53" t="str">
        <f>$I$9</f>
        <v>Lunes a viernes</v>
      </c>
    </row>
    <row r="10" spans="1:9" s="7" customFormat="1" ht="25.5" customHeight="1">
      <c r="A10" s="42">
        <v>3</v>
      </c>
      <c r="B10" s="33" t="s">
        <v>173</v>
      </c>
      <c r="C10" s="33" t="s">
        <v>198</v>
      </c>
      <c r="D10" s="77"/>
      <c r="E10" s="37" t="s">
        <v>199</v>
      </c>
      <c r="F10" s="33" t="s">
        <v>200</v>
      </c>
      <c r="G10" s="37" t="s">
        <v>201</v>
      </c>
      <c r="H10" s="37" t="s">
        <v>202</v>
      </c>
      <c r="I10" s="53" t="str">
        <f aca="true" t="shared" si="0" ref="I10:I26">$I$9</f>
        <v>Lunes a viernes</v>
      </c>
    </row>
    <row r="11" spans="1:9" s="7" customFormat="1" ht="25.5" customHeight="1">
      <c r="A11" s="42">
        <v>4</v>
      </c>
      <c r="B11" s="33" t="s">
        <v>174</v>
      </c>
      <c r="C11" s="33" t="s">
        <v>203</v>
      </c>
      <c r="D11" s="77"/>
      <c r="E11" s="40" t="str">
        <f aca="true" t="shared" si="1" ref="E11:E17">G11</f>
        <v>829-638-6866</v>
      </c>
      <c r="F11" s="33" t="s">
        <v>204</v>
      </c>
      <c r="G11" s="37" t="s">
        <v>205</v>
      </c>
      <c r="H11" s="37" t="s">
        <v>206</v>
      </c>
      <c r="I11" s="53" t="str">
        <f t="shared" si="0"/>
        <v>Lunes a viernes</v>
      </c>
    </row>
    <row r="12" spans="1:9" s="7" customFormat="1" ht="25.5" customHeight="1">
      <c r="A12" s="42">
        <v>5</v>
      </c>
      <c r="B12" s="33" t="s">
        <v>175</v>
      </c>
      <c r="C12" s="33" t="s">
        <v>207</v>
      </c>
      <c r="D12" s="77"/>
      <c r="E12" s="40" t="str">
        <f t="shared" si="1"/>
        <v>829-969-1072</v>
      </c>
      <c r="F12" s="33" t="s">
        <v>208</v>
      </c>
      <c r="G12" s="37" t="s">
        <v>209</v>
      </c>
      <c r="H12" s="37" t="s">
        <v>206</v>
      </c>
      <c r="I12" s="53" t="str">
        <f t="shared" si="0"/>
        <v>Lunes a viernes</v>
      </c>
    </row>
    <row r="13" spans="1:9" s="7" customFormat="1" ht="25.5" customHeight="1">
      <c r="A13" s="42">
        <v>6</v>
      </c>
      <c r="B13" s="33" t="s">
        <v>176</v>
      </c>
      <c r="C13" s="33" t="s">
        <v>210</v>
      </c>
      <c r="D13" s="77"/>
      <c r="E13" s="40" t="str">
        <f t="shared" si="1"/>
        <v>809-376-6313</v>
      </c>
      <c r="F13" s="33" t="s">
        <v>211</v>
      </c>
      <c r="G13" s="37" t="s">
        <v>212</v>
      </c>
      <c r="H13" s="37" t="s">
        <v>206</v>
      </c>
      <c r="I13" s="53" t="str">
        <f t="shared" si="0"/>
        <v>Lunes a viernes</v>
      </c>
    </row>
    <row r="14" spans="1:9" s="7" customFormat="1" ht="25.5" customHeight="1">
      <c r="A14" s="42">
        <v>7</v>
      </c>
      <c r="B14" s="33" t="s">
        <v>177</v>
      </c>
      <c r="C14" s="33" t="s">
        <v>213</v>
      </c>
      <c r="D14" s="77"/>
      <c r="E14" s="40" t="str">
        <f t="shared" si="1"/>
        <v>809-498-1691</v>
      </c>
      <c r="F14" s="33" t="s">
        <v>214</v>
      </c>
      <c r="G14" s="37" t="s">
        <v>215</v>
      </c>
      <c r="H14" s="37" t="s">
        <v>206</v>
      </c>
      <c r="I14" s="53" t="str">
        <f t="shared" si="0"/>
        <v>Lunes a viernes</v>
      </c>
    </row>
    <row r="15" spans="1:9" s="7" customFormat="1" ht="25.5" customHeight="1">
      <c r="A15" s="42">
        <v>8</v>
      </c>
      <c r="B15" s="33" t="s">
        <v>178</v>
      </c>
      <c r="C15" s="33" t="s">
        <v>216</v>
      </c>
      <c r="D15" s="77"/>
      <c r="E15" s="40" t="str">
        <f t="shared" si="1"/>
        <v>829-703-2296</v>
      </c>
      <c r="F15" s="33" t="s">
        <v>217</v>
      </c>
      <c r="G15" s="37" t="s">
        <v>218</v>
      </c>
      <c r="H15" s="37" t="s">
        <v>206</v>
      </c>
      <c r="I15" s="53" t="str">
        <f t="shared" si="0"/>
        <v>Lunes a viernes</v>
      </c>
    </row>
    <row r="16" spans="1:9" s="7" customFormat="1" ht="25.5" customHeight="1" thickBot="1">
      <c r="A16" s="42">
        <v>9</v>
      </c>
      <c r="B16" s="33" t="s">
        <v>179</v>
      </c>
      <c r="C16" s="33" t="s">
        <v>219</v>
      </c>
      <c r="D16" s="79"/>
      <c r="E16" s="40" t="str">
        <f t="shared" si="1"/>
        <v>809-260-8586</v>
      </c>
      <c r="F16" s="33" t="s">
        <v>220</v>
      </c>
      <c r="G16" s="37" t="s">
        <v>221</v>
      </c>
      <c r="H16" s="37" t="s">
        <v>206</v>
      </c>
      <c r="I16" s="53" t="str">
        <f t="shared" si="0"/>
        <v>Lunes a viernes</v>
      </c>
    </row>
    <row r="17" spans="1:9" s="7" customFormat="1" ht="25.5" customHeight="1" thickTop="1">
      <c r="A17" s="42">
        <v>10</v>
      </c>
      <c r="B17" s="33" t="s">
        <v>180</v>
      </c>
      <c r="C17" s="33" t="s">
        <v>222</v>
      </c>
      <c r="D17" s="76" t="s">
        <v>469</v>
      </c>
      <c r="E17" s="40" t="str">
        <f t="shared" si="1"/>
        <v>829-420-0565</v>
      </c>
      <c r="F17" s="33" t="s">
        <v>223</v>
      </c>
      <c r="G17" s="37" t="s">
        <v>224</v>
      </c>
      <c r="H17" s="37" t="s">
        <v>206</v>
      </c>
      <c r="I17" s="53" t="str">
        <f t="shared" si="0"/>
        <v>Lunes a viernes</v>
      </c>
    </row>
    <row r="18" spans="1:9" s="7" customFormat="1" ht="25.5" customHeight="1">
      <c r="A18" s="42">
        <v>11</v>
      </c>
      <c r="B18" s="33" t="s">
        <v>181</v>
      </c>
      <c r="C18" s="33" t="s">
        <v>225</v>
      </c>
      <c r="D18" s="77"/>
      <c r="E18" s="37" t="s">
        <v>226</v>
      </c>
      <c r="F18" s="33" t="s">
        <v>227</v>
      </c>
      <c r="G18" s="37" t="s">
        <v>228</v>
      </c>
      <c r="H18" s="37" t="s">
        <v>229</v>
      </c>
      <c r="I18" s="53" t="str">
        <f t="shared" si="0"/>
        <v>Lunes a viernes</v>
      </c>
    </row>
    <row r="19" spans="1:9" s="7" customFormat="1" ht="25.5" customHeight="1">
      <c r="A19" s="42">
        <f>A18+1</f>
        <v>12</v>
      </c>
      <c r="B19" s="33" t="s">
        <v>182</v>
      </c>
      <c r="C19" s="33" t="s">
        <v>230</v>
      </c>
      <c r="D19" s="77"/>
      <c r="E19" s="40" t="str">
        <f>G19</f>
        <v>829-347-9715</v>
      </c>
      <c r="F19" s="33" t="s">
        <v>231</v>
      </c>
      <c r="G19" s="37" t="s">
        <v>232</v>
      </c>
      <c r="H19" s="37" t="s">
        <v>206</v>
      </c>
      <c r="I19" s="53" t="str">
        <f t="shared" si="0"/>
        <v>Lunes a viernes</v>
      </c>
    </row>
    <row r="20" spans="1:9" s="7" customFormat="1" ht="25.5" customHeight="1">
      <c r="A20" s="42">
        <f>A19+1</f>
        <v>13</v>
      </c>
      <c r="B20" s="33" t="s">
        <v>183</v>
      </c>
      <c r="C20" s="33" t="s">
        <v>233</v>
      </c>
      <c r="D20" s="77"/>
      <c r="E20" s="40" t="str">
        <f>G20</f>
        <v>829-546-1499</v>
      </c>
      <c r="F20" s="33" t="s">
        <v>234</v>
      </c>
      <c r="G20" s="37" t="s">
        <v>235</v>
      </c>
      <c r="H20" s="37" t="s">
        <v>206</v>
      </c>
      <c r="I20" s="53" t="str">
        <f t="shared" si="0"/>
        <v>Lunes a viernes</v>
      </c>
    </row>
    <row r="21" spans="1:9" s="7" customFormat="1" ht="25.5" customHeight="1" thickBot="1">
      <c r="A21" s="42">
        <f>A20+1</f>
        <v>14</v>
      </c>
      <c r="B21" s="33" t="s">
        <v>184</v>
      </c>
      <c r="C21" s="33" t="s">
        <v>236</v>
      </c>
      <c r="D21" s="77"/>
      <c r="E21" s="40" t="str">
        <f>G21</f>
        <v>809-356-7533</v>
      </c>
      <c r="F21" s="33" t="s">
        <v>237</v>
      </c>
      <c r="G21" s="37" t="s">
        <v>238</v>
      </c>
      <c r="H21" s="37" t="s">
        <v>206</v>
      </c>
      <c r="I21" s="53" t="str">
        <f t="shared" si="0"/>
        <v>Lunes a viernes</v>
      </c>
    </row>
    <row r="22" spans="1:9" s="7" customFormat="1" ht="25.5" customHeight="1" thickTop="1">
      <c r="A22" s="42">
        <f>A21+1</f>
        <v>15</v>
      </c>
      <c r="B22" s="33" t="s">
        <v>185</v>
      </c>
      <c r="C22" s="33" t="s">
        <v>239</v>
      </c>
      <c r="D22" s="76" t="s">
        <v>470</v>
      </c>
      <c r="E22" s="37" t="str">
        <f>$G$23</f>
        <v>809-497-5183</v>
      </c>
      <c r="F22" s="33" t="s">
        <v>240</v>
      </c>
      <c r="G22" s="37" t="s">
        <v>241</v>
      </c>
      <c r="H22" s="37" t="s">
        <v>229</v>
      </c>
      <c r="I22" s="53" t="str">
        <f t="shared" si="0"/>
        <v>Lunes a viernes</v>
      </c>
    </row>
    <row r="23" spans="1:11" s="7" customFormat="1" ht="25.5" customHeight="1">
      <c r="A23" s="42">
        <f>A22+1</f>
        <v>16</v>
      </c>
      <c r="B23" s="33" t="s">
        <v>186</v>
      </c>
      <c r="C23" s="33" t="s">
        <v>242</v>
      </c>
      <c r="D23" s="77"/>
      <c r="E23" s="40" t="str">
        <f>G23</f>
        <v>809-497-5183</v>
      </c>
      <c r="F23" s="33" t="s">
        <v>243</v>
      </c>
      <c r="G23" s="37" t="s">
        <v>244</v>
      </c>
      <c r="H23" s="37" t="s">
        <v>206</v>
      </c>
      <c r="I23" s="53" t="str">
        <f t="shared" si="0"/>
        <v>Lunes a viernes</v>
      </c>
      <c r="K23" s="9"/>
    </row>
    <row r="24" spans="1:9" s="7" customFormat="1" ht="25.5" customHeight="1" thickBot="1">
      <c r="A24" s="42">
        <v>17</v>
      </c>
      <c r="B24" s="33" t="s">
        <v>187</v>
      </c>
      <c r="C24" s="33" t="s">
        <v>245</v>
      </c>
      <c r="D24" s="77"/>
      <c r="E24" s="40" t="str">
        <f>G24</f>
        <v>829-853-0783</v>
      </c>
      <c r="F24" s="33" t="s">
        <v>246</v>
      </c>
      <c r="G24" s="37" t="s">
        <v>247</v>
      </c>
      <c r="H24" s="37" t="s">
        <v>206</v>
      </c>
      <c r="I24" s="53" t="str">
        <f t="shared" si="0"/>
        <v>Lunes a viernes</v>
      </c>
    </row>
    <row r="25" spans="1:9" s="7" customFormat="1" ht="25.5" customHeight="1" thickTop="1">
      <c r="A25" s="42">
        <v>18</v>
      </c>
      <c r="B25" s="33" t="s">
        <v>188</v>
      </c>
      <c r="C25" s="33" t="s">
        <v>248</v>
      </c>
      <c r="D25" s="76" t="s">
        <v>471</v>
      </c>
      <c r="E25" s="37" t="s">
        <v>249</v>
      </c>
      <c r="F25" s="33" t="s">
        <v>250</v>
      </c>
      <c r="G25" s="37" t="s">
        <v>251</v>
      </c>
      <c r="H25" s="37" t="s">
        <v>229</v>
      </c>
      <c r="I25" s="53" t="str">
        <f t="shared" si="0"/>
        <v>Lunes a viernes</v>
      </c>
    </row>
    <row r="26" spans="1:9" s="7" customFormat="1" ht="25.5" customHeight="1" thickBot="1">
      <c r="A26" s="43">
        <v>19</v>
      </c>
      <c r="B26" s="44" t="s">
        <v>189</v>
      </c>
      <c r="C26" s="44" t="s">
        <v>252</v>
      </c>
      <c r="D26" s="78"/>
      <c r="E26" s="54" t="str">
        <f>G26</f>
        <v>829-230-7793</v>
      </c>
      <c r="F26" s="44" t="s">
        <v>253</v>
      </c>
      <c r="G26" s="51" t="s">
        <v>254</v>
      </c>
      <c r="H26" s="51" t="s">
        <v>206</v>
      </c>
      <c r="I26" s="55" t="str">
        <f t="shared" si="0"/>
        <v>Lunes a viernes</v>
      </c>
    </row>
    <row r="27" spans="1:3" ht="15.75" thickTop="1">
      <c r="A27" s="63" t="s">
        <v>461</v>
      </c>
      <c r="B27" s="64"/>
      <c r="C27" s="65"/>
    </row>
    <row r="28" spans="1:2" ht="15">
      <c r="A28" s="10"/>
      <c r="B28" s="11" t="s">
        <v>13</v>
      </c>
    </row>
  </sheetData>
  <sheetProtection/>
  <mergeCells count="11">
    <mergeCell ref="A1:I1"/>
    <mergeCell ref="A2:I2"/>
    <mergeCell ref="A3:I3"/>
    <mergeCell ref="A4:I4"/>
    <mergeCell ref="A5:I5"/>
    <mergeCell ref="D22:D24"/>
    <mergeCell ref="D25:D26"/>
    <mergeCell ref="A27:C27"/>
    <mergeCell ref="D8:D16"/>
    <mergeCell ref="D17:D21"/>
    <mergeCell ref="A7:I7"/>
  </mergeCells>
  <printOptions horizontalCentered="1"/>
  <pageMargins left="0.11811023622047245" right="0" top="0.15748031496062992" bottom="0.15748031496062992" header="0.31496062992125984" footer="0.31496062992125984"/>
  <pageSetup horizontalDpi="600" verticalDpi="600" orientation="landscape" paperSize="5" scale="78" r:id="rId2"/>
  <rowBreaks count="1" manualBreakCount="1">
    <brk id="2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90" zoomScalePageLayoutView="0" workbookViewId="0" topLeftCell="A4">
      <selection activeCell="I23" sqref="I23"/>
    </sheetView>
  </sheetViews>
  <sheetFormatPr defaultColWidth="11.421875" defaultRowHeight="15"/>
  <cols>
    <col min="1" max="1" width="5.00390625" style="1" customWidth="1"/>
    <col min="2" max="2" width="35.00390625" style="1" customWidth="1"/>
    <col min="3" max="3" width="36.57421875" style="1" customWidth="1"/>
    <col min="4" max="4" width="5.8515625" style="1" customWidth="1"/>
    <col min="5" max="5" width="16.421875" style="1" customWidth="1"/>
    <col min="6" max="6" width="23.7109375" style="1" customWidth="1"/>
    <col min="7" max="7" width="17.28125" style="1" hidden="1" customWidth="1"/>
    <col min="8" max="9" width="17.28125" style="1" customWidth="1"/>
    <col min="10" max="49" width="0" style="1" hidden="1" customWidth="1"/>
    <col min="50" max="16384" width="11.421875" style="1" customWidth="1"/>
  </cols>
  <sheetData>
    <row r="1" spans="1:9" ht="16.5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17.25">
      <c r="A2" s="71" t="s">
        <v>1</v>
      </c>
      <c r="B2" s="71"/>
      <c r="C2" s="71"/>
      <c r="D2" s="71"/>
      <c r="E2" s="71"/>
      <c r="F2" s="71"/>
      <c r="G2" s="71"/>
      <c r="H2" s="71"/>
      <c r="I2" s="71"/>
    </row>
    <row r="3" spans="1:9" ht="21">
      <c r="A3" s="72" t="s">
        <v>2</v>
      </c>
      <c r="B3" s="72"/>
      <c r="C3" s="72"/>
      <c r="D3" s="72"/>
      <c r="E3" s="72"/>
      <c r="F3" s="72"/>
      <c r="G3" s="72"/>
      <c r="H3" s="72"/>
      <c r="I3" s="72"/>
    </row>
    <row r="4" spans="1:9" ht="23.25" customHeight="1">
      <c r="A4" s="71" t="s">
        <v>3</v>
      </c>
      <c r="B4" s="71"/>
      <c r="C4" s="71"/>
      <c r="D4" s="71"/>
      <c r="E4" s="71"/>
      <c r="F4" s="71"/>
      <c r="G4" s="71"/>
      <c r="H4" s="71"/>
      <c r="I4" s="71"/>
    </row>
    <row r="5" spans="1:9" ht="32.25" customHeight="1" thickBot="1">
      <c r="A5" s="73" t="s">
        <v>4</v>
      </c>
      <c r="B5" s="73"/>
      <c r="C5" s="73"/>
      <c r="D5" s="73"/>
      <c r="E5" s="73"/>
      <c r="F5" s="73"/>
      <c r="G5" s="73"/>
      <c r="H5" s="73"/>
      <c r="I5" s="73"/>
    </row>
    <row r="6" spans="1:9" ht="34.5" thickBot="1" thickTop="1">
      <c r="A6" s="2" t="s">
        <v>5</v>
      </c>
      <c r="B6" s="3" t="s">
        <v>6</v>
      </c>
      <c r="C6" s="4" t="s">
        <v>7</v>
      </c>
      <c r="D6" s="17" t="s">
        <v>15</v>
      </c>
      <c r="E6" s="4" t="s">
        <v>8</v>
      </c>
      <c r="F6" s="4" t="s">
        <v>9</v>
      </c>
      <c r="G6" s="4" t="s">
        <v>10</v>
      </c>
      <c r="H6" s="4" t="s">
        <v>11</v>
      </c>
      <c r="I6" s="5" t="s">
        <v>12</v>
      </c>
    </row>
    <row r="7" spans="1:9" ht="30.75" customHeight="1" thickBot="1" thickTop="1">
      <c r="A7" s="75" t="s">
        <v>168</v>
      </c>
      <c r="B7" s="75"/>
      <c r="C7" s="75"/>
      <c r="D7" s="75"/>
      <c r="E7" s="75"/>
      <c r="F7" s="75"/>
      <c r="G7" s="75"/>
      <c r="H7" s="75"/>
      <c r="I7" s="75"/>
    </row>
    <row r="8" spans="1:9" s="7" customFormat="1" ht="25.5" customHeight="1" thickTop="1">
      <c r="A8" s="6">
        <v>1</v>
      </c>
      <c r="B8" s="31" t="s">
        <v>312</v>
      </c>
      <c r="C8" s="31" t="s">
        <v>293</v>
      </c>
      <c r="D8" s="80" t="s">
        <v>472</v>
      </c>
      <c r="E8" s="34" t="s">
        <v>309</v>
      </c>
      <c r="F8" s="31" t="s">
        <v>255</v>
      </c>
      <c r="G8" s="34" t="s">
        <v>256</v>
      </c>
      <c r="H8" s="35" t="s">
        <v>257</v>
      </c>
      <c r="I8" s="36" t="s">
        <v>17</v>
      </c>
    </row>
    <row r="9" spans="1:9" s="7" customFormat="1" ht="25.5" customHeight="1">
      <c r="A9" s="8">
        <v>2</v>
      </c>
      <c r="B9" s="32" t="s">
        <v>313</v>
      </c>
      <c r="C9" s="33" t="s">
        <v>294</v>
      </c>
      <c r="D9" s="81"/>
      <c r="E9" s="40" t="str">
        <f>G9</f>
        <v>829-365-7290</v>
      </c>
      <c r="F9" s="33" t="s">
        <v>258</v>
      </c>
      <c r="G9" s="37" t="s">
        <v>259</v>
      </c>
      <c r="H9" s="38" t="s">
        <v>260</v>
      </c>
      <c r="I9" s="39" t="s">
        <v>17</v>
      </c>
    </row>
    <row r="10" spans="1:9" s="7" customFormat="1" ht="25.5" customHeight="1">
      <c r="A10" s="8">
        <v>3</v>
      </c>
      <c r="B10" s="33" t="s">
        <v>314</v>
      </c>
      <c r="C10" s="32" t="s">
        <v>295</v>
      </c>
      <c r="D10" s="81"/>
      <c r="E10" s="40" t="str">
        <f aca="true" t="shared" si="0" ref="E10:E18">G10</f>
        <v>809-377-1706</v>
      </c>
      <c r="F10" s="32" t="s">
        <v>261</v>
      </c>
      <c r="G10" s="38" t="s">
        <v>262</v>
      </c>
      <c r="H10" s="38" t="s">
        <v>260</v>
      </c>
      <c r="I10" s="39" t="s">
        <v>17</v>
      </c>
    </row>
    <row r="11" spans="1:9" s="7" customFormat="1" ht="25.5" customHeight="1">
      <c r="A11" s="8">
        <v>4</v>
      </c>
      <c r="B11" s="33" t="s">
        <v>315</v>
      </c>
      <c r="C11" s="32" t="s">
        <v>296</v>
      </c>
      <c r="D11" s="81"/>
      <c r="E11" s="40" t="str">
        <f t="shared" si="0"/>
        <v>829-261-3785</v>
      </c>
      <c r="F11" s="32" t="s">
        <v>263</v>
      </c>
      <c r="G11" s="38" t="s">
        <v>264</v>
      </c>
      <c r="H11" s="38" t="s">
        <v>260</v>
      </c>
      <c r="I11" s="39" t="s">
        <v>17</v>
      </c>
    </row>
    <row r="12" spans="1:9" s="7" customFormat="1" ht="25.5" customHeight="1">
      <c r="A12" s="8">
        <v>5</v>
      </c>
      <c r="B12" s="33" t="s">
        <v>316</v>
      </c>
      <c r="C12" s="32" t="s">
        <v>297</v>
      </c>
      <c r="D12" s="81"/>
      <c r="E12" s="40" t="str">
        <f t="shared" si="0"/>
        <v>829-341-2812</v>
      </c>
      <c r="F12" s="32" t="s">
        <v>265</v>
      </c>
      <c r="G12" s="38" t="s">
        <v>266</v>
      </c>
      <c r="H12" s="38" t="s">
        <v>260</v>
      </c>
      <c r="I12" s="39" t="s">
        <v>17</v>
      </c>
    </row>
    <row r="13" spans="1:9" s="7" customFormat="1" ht="25.5" customHeight="1">
      <c r="A13" s="8">
        <v>6</v>
      </c>
      <c r="B13" s="33" t="s">
        <v>317</v>
      </c>
      <c r="C13" s="32" t="s">
        <v>298</v>
      </c>
      <c r="D13" s="81"/>
      <c r="E13" s="40" t="str">
        <f t="shared" si="0"/>
        <v>829-6399032</v>
      </c>
      <c r="F13" s="32" t="s">
        <v>267</v>
      </c>
      <c r="G13" s="38" t="s">
        <v>268</v>
      </c>
      <c r="H13" s="38" t="s">
        <v>260</v>
      </c>
      <c r="I13" s="39" t="s">
        <v>17</v>
      </c>
    </row>
    <row r="14" spans="1:9" s="7" customFormat="1" ht="25.5" customHeight="1">
      <c r="A14" s="8">
        <v>7</v>
      </c>
      <c r="B14" s="33" t="s">
        <v>318</v>
      </c>
      <c r="C14" s="32" t="s">
        <v>299</v>
      </c>
      <c r="D14" s="81"/>
      <c r="E14" s="40" t="str">
        <f t="shared" si="0"/>
        <v>829-668-8071</v>
      </c>
      <c r="F14" s="33" t="s">
        <v>269</v>
      </c>
      <c r="G14" s="38" t="s">
        <v>270</v>
      </c>
      <c r="H14" s="38" t="s">
        <v>260</v>
      </c>
      <c r="I14" s="39" t="s">
        <v>17</v>
      </c>
    </row>
    <row r="15" spans="1:9" s="7" customFormat="1" ht="25.5" customHeight="1">
      <c r="A15" s="8">
        <v>8</v>
      </c>
      <c r="B15" s="33" t="s">
        <v>319</v>
      </c>
      <c r="C15" s="33" t="s">
        <v>300</v>
      </c>
      <c r="D15" s="81"/>
      <c r="E15" s="40" t="str">
        <f t="shared" si="0"/>
        <v>829-817-2651</v>
      </c>
      <c r="F15" s="33" t="s">
        <v>271</v>
      </c>
      <c r="G15" s="37" t="s">
        <v>272</v>
      </c>
      <c r="H15" s="38" t="s">
        <v>260</v>
      </c>
      <c r="I15" s="39" t="s">
        <v>17</v>
      </c>
    </row>
    <row r="16" spans="1:9" s="7" customFormat="1" ht="25.5" customHeight="1">
      <c r="A16" s="8">
        <v>9</v>
      </c>
      <c r="B16" s="33" t="s">
        <v>320</v>
      </c>
      <c r="C16" s="33" t="s">
        <v>301</v>
      </c>
      <c r="D16" s="81"/>
      <c r="E16" s="40" t="str">
        <f t="shared" si="0"/>
        <v>809-627-6771</v>
      </c>
      <c r="F16" s="33" t="s">
        <v>273</v>
      </c>
      <c r="G16" s="37" t="s">
        <v>274</v>
      </c>
      <c r="H16" s="38" t="s">
        <v>260</v>
      </c>
      <c r="I16" s="39" t="s">
        <v>17</v>
      </c>
    </row>
    <row r="17" spans="1:9" s="7" customFormat="1" ht="25.5" customHeight="1">
      <c r="A17" s="8">
        <v>10</v>
      </c>
      <c r="B17" s="33" t="s">
        <v>321</v>
      </c>
      <c r="C17" s="33" t="s">
        <v>302</v>
      </c>
      <c r="D17" s="81"/>
      <c r="E17" s="40" t="str">
        <f t="shared" si="0"/>
        <v>809-816-3930</v>
      </c>
      <c r="F17" s="33" t="s">
        <v>275</v>
      </c>
      <c r="G17" s="37" t="s">
        <v>276</v>
      </c>
      <c r="H17" s="38" t="s">
        <v>260</v>
      </c>
      <c r="I17" s="39" t="s">
        <v>17</v>
      </c>
    </row>
    <row r="18" spans="1:9" s="7" customFormat="1" ht="25.5" customHeight="1">
      <c r="A18" s="8">
        <v>11</v>
      </c>
      <c r="B18" s="33" t="s">
        <v>322</v>
      </c>
      <c r="C18" s="32" t="s">
        <v>303</v>
      </c>
      <c r="D18" s="82" t="s">
        <v>473</v>
      </c>
      <c r="E18" s="40" t="str">
        <f t="shared" si="0"/>
        <v>809-266-4432</v>
      </c>
      <c r="F18" s="32" t="s">
        <v>277</v>
      </c>
      <c r="G18" s="38" t="s">
        <v>278</v>
      </c>
      <c r="H18" s="38" t="s">
        <v>260</v>
      </c>
      <c r="I18" s="39" t="s">
        <v>17</v>
      </c>
    </row>
    <row r="19" spans="1:9" s="7" customFormat="1" ht="25.5" customHeight="1">
      <c r="A19" s="8">
        <v>12</v>
      </c>
      <c r="B19" s="32" t="s">
        <v>323</v>
      </c>
      <c r="C19" s="33" t="s">
        <v>304</v>
      </c>
      <c r="D19" s="82"/>
      <c r="E19" s="37" t="s">
        <v>310</v>
      </c>
      <c r="F19" s="33" t="s">
        <v>279</v>
      </c>
      <c r="G19" s="37" t="s">
        <v>280</v>
      </c>
      <c r="H19" s="38" t="s">
        <v>260</v>
      </c>
      <c r="I19" s="39" t="s">
        <v>17</v>
      </c>
    </row>
    <row r="20" spans="1:9" s="7" customFormat="1" ht="25.5" customHeight="1">
      <c r="A20" s="8">
        <v>13</v>
      </c>
      <c r="B20" s="33" t="s">
        <v>305</v>
      </c>
      <c r="C20" s="32" t="s">
        <v>305</v>
      </c>
      <c r="D20" s="82"/>
      <c r="E20" s="40" t="str">
        <f>G20</f>
        <v>809-675-4487</v>
      </c>
      <c r="F20" s="32" t="s">
        <v>281</v>
      </c>
      <c r="G20" s="38" t="s">
        <v>282</v>
      </c>
      <c r="H20" s="38" t="s">
        <v>260</v>
      </c>
      <c r="I20" s="39" t="s">
        <v>17</v>
      </c>
    </row>
    <row r="21" spans="1:9" s="7" customFormat="1" ht="25.5" customHeight="1">
      <c r="A21" s="8">
        <v>14</v>
      </c>
      <c r="B21" s="33" t="s">
        <v>324</v>
      </c>
      <c r="C21" s="32" t="s">
        <v>306</v>
      </c>
      <c r="D21" s="82"/>
      <c r="E21" s="40" t="str">
        <f>G21</f>
        <v>829-716-9484</v>
      </c>
      <c r="F21" s="32" t="s">
        <v>283</v>
      </c>
      <c r="G21" s="38" t="s">
        <v>284</v>
      </c>
      <c r="H21" s="38" t="s">
        <v>260</v>
      </c>
      <c r="I21" s="39" t="s">
        <v>17</v>
      </c>
    </row>
    <row r="22" spans="1:9" s="7" customFormat="1" ht="25.5" customHeight="1">
      <c r="A22" s="8">
        <v>15</v>
      </c>
      <c r="B22" s="33" t="s">
        <v>325</v>
      </c>
      <c r="C22" s="32" t="s">
        <v>307</v>
      </c>
      <c r="D22" s="82"/>
      <c r="E22" s="40" t="str">
        <f>G22</f>
        <v>829-740-9396</v>
      </c>
      <c r="F22" s="32" t="s">
        <v>285</v>
      </c>
      <c r="G22" s="38" t="s">
        <v>286</v>
      </c>
      <c r="H22" s="38" t="s">
        <v>260</v>
      </c>
      <c r="I22" s="39" t="s">
        <v>17</v>
      </c>
    </row>
    <row r="23" spans="1:11" s="7" customFormat="1" ht="25.5" customHeight="1">
      <c r="A23" s="8">
        <v>16</v>
      </c>
      <c r="B23" s="33" t="s">
        <v>326</v>
      </c>
      <c r="C23" s="32" t="s">
        <v>298</v>
      </c>
      <c r="D23" s="82" t="s">
        <v>474</v>
      </c>
      <c r="E23" s="40" t="str">
        <f>G23</f>
        <v>809-909-0852</v>
      </c>
      <c r="F23" s="32" t="s">
        <v>287</v>
      </c>
      <c r="G23" s="38" t="s">
        <v>288</v>
      </c>
      <c r="H23" s="38" t="s">
        <v>260</v>
      </c>
      <c r="I23" s="39" t="s">
        <v>17</v>
      </c>
      <c r="K23" s="9"/>
    </row>
    <row r="24" spans="1:9" s="7" customFormat="1" ht="25.5" customHeight="1">
      <c r="A24" s="8">
        <v>17</v>
      </c>
      <c r="B24" s="32" t="s">
        <v>327</v>
      </c>
      <c r="C24" s="33" t="s">
        <v>298</v>
      </c>
      <c r="D24" s="81"/>
      <c r="E24" s="37" t="s">
        <v>311</v>
      </c>
      <c r="F24" s="33" t="s">
        <v>289</v>
      </c>
      <c r="G24" s="37" t="s">
        <v>290</v>
      </c>
      <c r="H24" s="38" t="s">
        <v>260</v>
      </c>
      <c r="I24" s="39" t="s">
        <v>17</v>
      </c>
    </row>
    <row r="25" spans="1:9" s="7" customFormat="1" ht="25.5" customHeight="1" thickBot="1">
      <c r="A25" s="21">
        <v>18</v>
      </c>
      <c r="B25" s="56" t="s">
        <v>328</v>
      </c>
      <c r="C25" s="56" t="s">
        <v>308</v>
      </c>
      <c r="D25" s="83"/>
      <c r="E25" s="54" t="str">
        <f>G25</f>
        <v>809-474-6124</v>
      </c>
      <c r="F25" s="56" t="s">
        <v>291</v>
      </c>
      <c r="G25" s="57" t="s">
        <v>292</v>
      </c>
      <c r="H25" s="57" t="s">
        <v>260</v>
      </c>
      <c r="I25" s="58" t="s">
        <v>17</v>
      </c>
    </row>
    <row r="26" spans="1:6" ht="15" customHeight="1" thickTop="1">
      <c r="A26" s="63" t="s">
        <v>329</v>
      </c>
      <c r="B26" s="64"/>
      <c r="C26" s="84"/>
      <c r="F26" s="18"/>
    </row>
    <row r="27" spans="1:6" ht="15">
      <c r="A27" s="10"/>
      <c r="B27" s="11" t="s">
        <v>13</v>
      </c>
      <c r="F27" s="18"/>
    </row>
    <row r="28" ht="15">
      <c r="F28" s="18"/>
    </row>
    <row r="29" ht="15">
      <c r="F29" s="18"/>
    </row>
    <row r="30" ht="15">
      <c r="F30" s="18"/>
    </row>
    <row r="31" ht="15">
      <c r="F31" s="18"/>
    </row>
    <row r="32" ht="15">
      <c r="F32" s="18"/>
    </row>
    <row r="33" ht="15">
      <c r="F33" s="18"/>
    </row>
    <row r="34" ht="12.75">
      <c r="F34" s="19"/>
    </row>
  </sheetData>
  <sheetProtection/>
  <mergeCells count="10">
    <mergeCell ref="D8:D17"/>
    <mergeCell ref="D18:D22"/>
    <mergeCell ref="D23:D25"/>
    <mergeCell ref="A26:C26"/>
    <mergeCell ref="A1:I1"/>
    <mergeCell ref="A2:I2"/>
    <mergeCell ref="A3:I3"/>
    <mergeCell ref="A4:I4"/>
    <mergeCell ref="A5:I5"/>
    <mergeCell ref="A7:I7"/>
  </mergeCells>
  <printOptions horizontalCentered="1"/>
  <pageMargins left="0.11811023622047245" right="0" top="0.15748031496062992" bottom="0.15748031496062992" header="0.31496062992125984" footer="0.31496062992125984"/>
  <pageSetup horizontalDpi="600" verticalDpi="600" orientation="landscape" paperSize="5" r:id="rId2"/>
  <rowBreaks count="1" manualBreakCount="1">
    <brk id="22" max="4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="85" zoomScaleNormal="85" zoomScaleSheetLayoutView="90" zoomScalePageLayoutView="0" workbookViewId="0" topLeftCell="A22">
      <selection activeCell="C44" sqref="C44"/>
    </sheetView>
  </sheetViews>
  <sheetFormatPr defaultColWidth="11.421875" defaultRowHeight="15"/>
  <cols>
    <col min="1" max="1" width="5.00390625" style="1" customWidth="1"/>
    <col min="2" max="2" width="33.140625" style="1" customWidth="1"/>
    <col min="3" max="3" width="41.57421875" style="1" customWidth="1"/>
    <col min="4" max="4" width="5.8515625" style="1" customWidth="1"/>
    <col min="5" max="5" width="16.421875" style="1" customWidth="1"/>
    <col min="6" max="6" width="25.140625" style="1" customWidth="1"/>
    <col min="7" max="7" width="17.28125" style="1" hidden="1" customWidth="1"/>
    <col min="8" max="9" width="17.28125" style="1" customWidth="1"/>
    <col min="10" max="49" width="0" style="1" hidden="1" customWidth="1"/>
    <col min="50" max="16384" width="11.421875" style="1" customWidth="1"/>
  </cols>
  <sheetData>
    <row r="1" spans="1:9" ht="16.5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17.25">
      <c r="A2" s="71" t="s">
        <v>1</v>
      </c>
      <c r="B2" s="71"/>
      <c r="C2" s="71"/>
      <c r="D2" s="71"/>
      <c r="E2" s="71"/>
      <c r="F2" s="71"/>
      <c r="G2" s="71"/>
      <c r="H2" s="71"/>
      <c r="I2" s="71"/>
    </row>
    <row r="3" spans="1:9" ht="21">
      <c r="A3" s="72" t="s">
        <v>2</v>
      </c>
      <c r="B3" s="72"/>
      <c r="C3" s="72"/>
      <c r="D3" s="72"/>
      <c r="E3" s="72"/>
      <c r="F3" s="72"/>
      <c r="G3" s="72"/>
      <c r="H3" s="72"/>
      <c r="I3" s="72"/>
    </row>
    <row r="4" spans="1:9" ht="17.25">
      <c r="A4" s="71" t="s">
        <v>3</v>
      </c>
      <c r="B4" s="71"/>
      <c r="C4" s="71"/>
      <c r="D4" s="71"/>
      <c r="E4" s="71"/>
      <c r="F4" s="71"/>
      <c r="G4" s="71"/>
      <c r="H4" s="71"/>
      <c r="I4" s="71"/>
    </row>
    <row r="5" spans="1:9" ht="27" thickBot="1">
      <c r="A5" s="90" t="s">
        <v>4</v>
      </c>
      <c r="B5" s="90"/>
      <c r="C5" s="90"/>
      <c r="D5" s="90"/>
      <c r="E5" s="90"/>
      <c r="F5" s="90"/>
      <c r="G5" s="90"/>
      <c r="H5" s="90"/>
      <c r="I5" s="90"/>
    </row>
    <row r="6" spans="1:9" ht="34.5" thickBot="1" thickTop="1">
      <c r="A6" s="2" t="s">
        <v>5</v>
      </c>
      <c r="B6" s="3" t="s">
        <v>6</v>
      </c>
      <c r="C6" s="4" t="s">
        <v>16</v>
      </c>
      <c r="D6" s="17" t="s">
        <v>15</v>
      </c>
      <c r="E6" s="4" t="s">
        <v>8</v>
      </c>
      <c r="F6" s="4" t="s">
        <v>9</v>
      </c>
      <c r="G6" s="4" t="s">
        <v>10</v>
      </c>
      <c r="H6" s="4" t="s">
        <v>11</v>
      </c>
      <c r="I6" s="5" t="s">
        <v>12</v>
      </c>
    </row>
    <row r="7" spans="1:9" ht="30.75" customHeight="1" thickBot="1" thickTop="1">
      <c r="A7" s="75" t="s">
        <v>167</v>
      </c>
      <c r="B7" s="75"/>
      <c r="C7" s="75"/>
      <c r="D7" s="75"/>
      <c r="E7" s="75"/>
      <c r="F7" s="75"/>
      <c r="G7" s="75"/>
      <c r="H7" s="75"/>
      <c r="I7" s="75"/>
    </row>
    <row r="8" spans="1:9" s="7" customFormat="1" ht="24.75" customHeight="1" thickTop="1">
      <c r="A8" s="6">
        <v>1</v>
      </c>
      <c r="B8" s="31" t="s">
        <v>330</v>
      </c>
      <c r="C8" s="31" t="s">
        <v>360</v>
      </c>
      <c r="D8" s="88" t="s">
        <v>475</v>
      </c>
      <c r="E8" s="59" t="s">
        <v>391</v>
      </c>
      <c r="F8" s="31" t="s">
        <v>397</v>
      </c>
      <c r="G8" s="34" t="s">
        <v>398</v>
      </c>
      <c r="H8" s="34" t="s">
        <v>399</v>
      </c>
      <c r="I8" s="34" t="s">
        <v>17</v>
      </c>
    </row>
    <row r="9" spans="1:9" s="7" customFormat="1" ht="24.75" customHeight="1">
      <c r="A9" s="8">
        <f>A8+1</f>
        <v>2</v>
      </c>
      <c r="B9" s="33" t="s">
        <v>331</v>
      </c>
      <c r="C9" s="33" t="s">
        <v>361</v>
      </c>
      <c r="D9" s="86"/>
      <c r="E9" s="60" t="s">
        <v>392</v>
      </c>
      <c r="F9" s="33" t="s">
        <v>400</v>
      </c>
      <c r="G9" s="37"/>
      <c r="H9" s="37" t="s">
        <v>401</v>
      </c>
      <c r="I9" s="37" t="s">
        <v>17</v>
      </c>
    </row>
    <row r="10" spans="1:9" s="7" customFormat="1" ht="24.75" customHeight="1">
      <c r="A10" s="8">
        <f aca="true" t="shared" si="0" ref="A10:A37">A9+1</f>
        <v>3</v>
      </c>
      <c r="B10" s="33" t="s">
        <v>332</v>
      </c>
      <c r="C10" s="33" t="s">
        <v>362</v>
      </c>
      <c r="D10" s="86"/>
      <c r="E10" s="60" t="s">
        <v>393</v>
      </c>
      <c r="F10" s="33" t="s">
        <v>402</v>
      </c>
      <c r="G10" s="37" t="s">
        <v>403</v>
      </c>
      <c r="H10" s="37"/>
      <c r="I10" s="37" t="s">
        <v>404</v>
      </c>
    </row>
    <row r="11" spans="1:9" s="7" customFormat="1" ht="24.75" customHeight="1">
      <c r="A11" s="8">
        <f t="shared" si="0"/>
        <v>4</v>
      </c>
      <c r="B11" s="33" t="s">
        <v>333</v>
      </c>
      <c r="C11" s="33" t="s">
        <v>363</v>
      </c>
      <c r="D11" s="86"/>
      <c r="E11" s="61" t="str">
        <f>G11</f>
        <v>829-514-5004</v>
      </c>
      <c r="F11" s="33" t="s">
        <v>405</v>
      </c>
      <c r="G11" s="37" t="s">
        <v>406</v>
      </c>
      <c r="H11" s="37" t="s">
        <v>407</v>
      </c>
      <c r="I11" s="37" t="s">
        <v>17</v>
      </c>
    </row>
    <row r="12" spans="1:9" s="7" customFormat="1" ht="24.75" customHeight="1">
      <c r="A12" s="8">
        <f t="shared" si="0"/>
        <v>5</v>
      </c>
      <c r="B12" s="33" t="s">
        <v>334</v>
      </c>
      <c r="C12" s="33" t="s">
        <v>364</v>
      </c>
      <c r="D12" s="86"/>
      <c r="E12" s="61" t="str">
        <f>G12</f>
        <v>829-457-4063</v>
      </c>
      <c r="F12" s="33" t="s">
        <v>408</v>
      </c>
      <c r="G12" s="37" t="s">
        <v>409</v>
      </c>
      <c r="H12" s="37" t="s">
        <v>401</v>
      </c>
      <c r="I12" s="37" t="s">
        <v>410</v>
      </c>
    </row>
    <row r="13" spans="1:9" s="7" customFormat="1" ht="24.75" customHeight="1">
      <c r="A13" s="8">
        <f t="shared" si="0"/>
        <v>6</v>
      </c>
      <c r="B13" s="33" t="s">
        <v>335</v>
      </c>
      <c r="C13" s="33" t="s">
        <v>365</v>
      </c>
      <c r="D13" s="86"/>
      <c r="E13" s="60" t="s">
        <v>394</v>
      </c>
      <c r="F13" s="33" t="s">
        <v>411</v>
      </c>
      <c r="G13" s="37"/>
      <c r="H13" s="37" t="s">
        <v>401</v>
      </c>
      <c r="I13" s="37" t="s">
        <v>412</v>
      </c>
    </row>
    <row r="14" spans="1:9" s="7" customFormat="1" ht="24.75" customHeight="1">
      <c r="A14" s="8">
        <f t="shared" si="0"/>
        <v>7</v>
      </c>
      <c r="B14" s="33" t="s">
        <v>336</v>
      </c>
      <c r="C14" s="33" t="s">
        <v>366</v>
      </c>
      <c r="D14" s="86"/>
      <c r="E14" s="61" t="str">
        <f aca="true" t="shared" si="1" ref="E14:E20">G14</f>
        <v>829-975-6689</v>
      </c>
      <c r="F14" s="33" t="s">
        <v>413</v>
      </c>
      <c r="G14" s="37" t="s">
        <v>414</v>
      </c>
      <c r="H14" s="37" t="s">
        <v>407</v>
      </c>
      <c r="I14" s="37" t="s">
        <v>17</v>
      </c>
    </row>
    <row r="15" spans="1:9" s="7" customFormat="1" ht="24.75" customHeight="1">
      <c r="A15" s="8">
        <f t="shared" si="0"/>
        <v>8</v>
      </c>
      <c r="B15" s="33" t="s">
        <v>337</v>
      </c>
      <c r="C15" s="33" t="s">
        <v>367</v>
      </c>
      <c r="D15" s="86"/>
      <c r="E15" s="61" t="str">
        <f t="shared" si="1"/>
        <v>809-265-7419</v>
      </c>
      <c r="F15" s="33" t="s">
        <v>415</v>
      </c>
      <c r="G15" s="37" t="s">
        <v>416</v>
      </c>
      <c r="H15" s="37" t="s">
        <v>407</v>
      </c>
      <c r="I15" s="37" t="s">
        <v>17</v>
      </c>
    </row>
    <row r="16" spans="1:9" s="7" customFormat="1" ht="24.75" customHeight="1">
      <c r="A16" s="8">
        <f t="shared" si="0"/>
        <v>9</v>
      </c>
      <c r="B16" s="33" t="s">
        <v>338</v>
      </c>
      <c r="C16" s="33" t="s">
        <v>368</v>
      </c>
      <c r="D16" s="86"/>
      <c r="E16" s="61" t="str">
        <f t="shared" si="1"/>
        <v>829-958-2990</v>
      </c>
      <c r="F16" s="33" t="s">
        <v>417</v>
      </c>
      <c r="G16" s="37" t="s">
        <v>418</v>
      </c>
      <c r="H16" s="37" t="s">
        <v>407</v>
      </c>
      <c r="I16" s="37" t="s">
        <v>17</v>
      </c>
    </row>
    <row r="17" spans="1:9" s="7" customFormat="1" ht="24.75" customHeight="1">
      <c r="A17" s="8">
        <f t="shared" si="0"/>
        <v>10</v>
      </c>
      <c r="B17" s="33" t="s">
        <v>339</v>
      </c>
      <c r="C17" s="33" t="s">
        <v>369</v>
      </c>
      <c r="D17" s="89"/>
      <c r="E17" s="61" t="str">
        <f t="shared" si="1"/>
        <v>809-348-6842</v>
      </c>
      <c r="F17" s="33" t="s">
        <v>419</v>
      </c>
      <c r="G17" s="37" t="s">
        <v>420</v>
      </c>
      <c r="H17" s="37" t="s">
        <v>407</v>
      </c>
      <c r="I17" s="37" t="s">
        <v>17</v>
      </c>
    </row>
    <row r="18" spans="1:9" s="7" customFormat="1" ht="24.75" customHeight="1">
      <c r="A18" s="8">
        <f t="shared" si="0"/>
        <v>11</v>
      </c>
      <c r="B18" s="33" t="s">
        <v>340</v>
      </c>
      <c r="C18" s="33" t="s">
        <v>370</v>
      </c>
      <c r="D18" s="85"/>
      <c r="E18" s="61" t="str">
        <f t="shared" si="1"/>
        <v>809-224-0849</v>
      </c>
      <c r="F18" s="33" t="s">
        <v>421</v>
      </c>
      <c r="G18" s="37" t="s">
        <v>422</v>
      </c>
      <c r="H18" s="37" t="s">
        <v>407</v>
      </c>
      <c r="I18" s="37" t="s">
        <v>17</v>
      </c>
    </row>
    <row r="19" spans="1:9" s="7" customFormat="1" ht="24.75" customHeight="1">
      <c r="A19" s="8">
        <f t="shared" si="0"/>
        <v>12</v>
      </c>
      <c r="B19" s="33" t="s">
        <v>341</v>
      </c>
      <c r="C19" s="33" t="s">
        <v>371</v>
      </c>
      <c r="D19" s="86"/>
      <c r="E19" s="61" t="str">
        <f t="shared" si="1"/>
        <v>809-510-7651</v>
      </c>
      <c r="F19" s="33" t="s">
        <v>423</v>
      </c>
      <c r="G19" s="37" t="s">
        <v>424</v>
      </c>
      <c r="H19" s="37" t="s">
        <v>407</v>
      </c>
      <c r="I19" s="37" t="s">
        <v>17</v>
      </c>
    </row>
    <row r="20" spans="1:9" s="7" customFormat="1" ht="24.75" customHeight="1">
      <c r="A20" s="8">
        <f t="shared" si="0"/>
        <v>13</v>
      </c>
      <c r="B20" s="33" t="s">
        <v>342</v>
      </c>
      <c r="C20" s="33" t="s">
        <v>372</v>
      </c>
      <c r="D20" s="86"/>
      <c r="E20" s="61" t="str">
        <f t="shared" si="1"/>
        <v>829-692-4254</v>
      </c>
      <c r="F20" s="33" t="s">
        <v>425</v>
      </c>
      <c r="G20" s="37" t="s">
        <v>426</v>
      </c>
      <c r="H20" s="37" t="s">
        <v>407</v>
      </c>
      <c r="I20" s="37" t="s">
        <v>17</v>
      </c>
    </row>
    <row r="21" spans="1:9" s="7" customFormat="1" ht="24.75" customHeight="1">
      <c r="A21" s="8">
        <f t="shared" si="0"/>
        <v>14</v>
      </c>
      <c r="B21" s="33" t="s">
        <v>343</v>
      </c>
      <c r="C21" s="33" t="s">
        <v>373</v>
      </c>
      <c r="D21" s="85" t="s">
        <v>476</v>
      </c>
      <c r="E21" s="60" t="s">
        <v>395</v>
      </c>
      <c r="F21" s="33" t="s">
        <v>427</v>
      </c>
      <c r="G21" s="37" t="s">
        <v>428</v>
      </c>
      <c r="H21" s="37" t="s">
        <v>429</v>
      </c>
      <c r="I21" s="37" t="s">
        <v>17</v>
      </c>
    </row>
    <row r="22" spans="1:9" s="7" customFormat="1" ht="24.75" customHeight="1">
      <c r="A22" s="8">
        <f t="shared" si="0"/>
        <v>15</v>
      </c>
      <c r="B22" s="33" t="s">
        <v>344</v>
      </c>
      <c r="C22" s="33" t="s">
        <v>374</v>
      </c>
      <c r="D22" s="86"/>
      <c r="E22" s="61" t="str">
        <f aca="true" t="shared" si="2" ref="E22:E27">G22</f>
        <v>829-610-9669</v>
      </c>
      <c r="F22" s="33" t="s">
        <v>430</v>
      </c>
      <c r="G22" s="37" t="s">
        <v>431</v>
      </c>
      <c r="H22" s="37" t="s">
        <v>407</v>
      </c>
      <c r="I22" s="37" t="s">
        <v>17</v>
      </c>
    </row>
    <row r="23" spans="1:11" s="7" customFormat="1" ht="24.75" customHeight="1">
      <c r="A23" s="8">
        <f t="shared" si="0"/>
        <v>16</v>
      </c>
      <c r="B23" s="33" t="s">
        <v>345</v>
      </c>
      <c r="C23" s="33" t="s">
        <v>375</v>
      </c>
      <c r="D23" s="86"/>
      <c r="E23" s="61" t="str">
        <f t="shared" si="2"/>
        <v>829-649-4517</v>
      </c>
      <c r="F23" s="33" t="s">
        <v>432</v>
      </c>
      <c r="G23" s="37" t="s">
        <v>433</v>
      </c>
      <c r="H23" s="37" t="s">
        <v>407</v>
      </c>
      <c r="I23" s="37" t="s">
        <v>17</v>
      </c>
      <c r="K23" s="9"/>
    </row>
    <row r="24" spans="1:11" s="7" customFormat="1" ht="24.75" customHeight="1">
      <c r="A24" s="8">
        <f t="shared" si="0"/>
        <v>17</v>
      </c>
      <c r="B24" s="33" t="s">
        <v>346</v>
      </c>
      <c r="C24" s="33" t="s">
        <v>376</v>
      </c>
      <c r="D24" s="86"/>
      <c r="E24" s="61" t="str">
        <f t="shared" si="2"/>
        <v>809-657-2317</v>
      </c>
      <c r="F24" s="33" t="s">
        <v>434</v>
      </c>
      <c r="G24" s="37" t="s">
        <v>435</v>
      </c>
      <c r="H24" s="37" t="s">
        <v>407</v>
      </c>
      <c r="I24" s="37" t="s">
        <v>17</v>
      </c>
      <c r="K24" s="9"/>
    </row>
    <row r="25" spans="1:11" s="7" customFormat="1" ht="24.75" customHeight="1">
      <c r="A25" s="8">
        <f t="shared" si="0"/>
        <v>18</v>
      </c>
      <c r="B25" s="33" t="s">
        <v>347</v>
      </c>
      <c r="C25" s="33" t="s">
        <v>377</v>
      </c>
      <c r="D25" s="86"/>
      <c r="E25" s="61" t="str">
        <f t="shared" si="2"/>
        <v>829-349-3809</v>
      </c>
      <c r="F25" s="33" t="s">
        <v>436</v>
      </c>
      <c r="G25" s="37" t="s">
        <v>437</v>
      </c>
      <c r="H25" s="37" t="s">
        <v>407</v>
      </c>
      <c r="I25" s="37" t="s">
        <v>17</v>
      </c>
      <c r="K25" s="9"/>
    </row>
    <row r="26" spans="1:11" s="7" customFormat="1" ht="24.75" customHeight="1">
      <c r="A26" s="8">
        <f t="shared" si="0"/>
        <v>19</v>
      </c>
      <c r="B26" s="33" t="s">
        <v>348</v>
      </c>
      <c r="C26" s="33" t="s">
        <v>378</v>
      </c>
      <c r="D26" s="86"/>
      <c r="E26" s="61" t="str">
        <f t="shared" si="2"/>
        <v>829-371-4094</v>
      </c>
      <c r="F26" s="33" t="s">
        <v>438</v>
      </c>
      <c r="G26" s="37" t="s">
        <v>439</v>
      </c>
      <c r="H26" s="37" t="s">
        <v>407</v>
      </c>
      <c r="I26" s="37" t="s">
        <v>17</v>
      </c>
      <c r="K26" s="9"/>
    </row>
    <row r="27" spans="1:11" s="7" customFormat="1" ht="24.75" customHeight="1">
      <c r="A27" s="8">
        <f t="shared" si="0"/>
        <v>20</v>
      </c>
      <c r="B27" s="33" t="s">
        <v>349</v>
      </c>
      <c r="C27" s="33" t="s">
        <v>379</v>
      </c>
      <c r="D27" s="86"/>
      <c r="E27" s="61" t="str">
        <f t="shared" si="2"/>
        <v>829-819-8487</v>
      </c>
      <c r="F27" s="33" t="s">
        <v>440</v>
      </c>
      <c r="G27" s="37" t="s">
        <v>441</v>
      </c>
      <c r="H27" s="37" t="s">
        <v>401</v>
      </c>
      <c r="I27" s="37" t="s">
        <v>17</v>
      </c>
      <c r="K27" s="9"/>
    </row>
    <row r="28" spans="1:11" s="7" customFormat="1" ht="24.75" customHeight="1">
      <c r="A28" s="8">
        <f t="shared" si="0"/>
        <v>21</v>
      </c>
      <c r="B28" s="33" t="s">
        <v>350</v>
      </c>
      <c r="C28" s="33" t="s">
        <v>380</v>
      </c>
      <c r="D28" s="85" t="s">
        <v>477</v>
      </c>
      <c r="E28" s="61" t="s">
        <v>396</v>
      </c>
      <c r="F28" s="33" t="s">
        <v>442</v>
      </c>
      <c r="G28" s="37" t="s">
        <v>443</v>
      </c>
      <c r="H28" s="37" t="s">
        <v>429</v>
      </c>
      <c r="I28" s="37" t="s">
        <v>17</v>
      </c>
      <c r="K28" s="9"/>
    </row>
    <row r="29" spans="1:11" s="7" customFormat="1" ht="24.75" customHeight="1">
      <c r="A29" s="8">
        <f t="shared" si="0"/>
        <v>22</v>
      </c>
      <c r="B29" s="33" t="s">
        <v>351</v>
      </c>
      <c r="C29" s="33" t="s">
        <v>381</v>
      </c>
      <c r="D29" s="86"/>
      <c r="E29" s="61" t="str">
        <f aca="true" t="shared" si="3" ref="E29:E37">G29</f>
        <v>829-691-5631</v>
      </c>
      <c r="F29" s="33" t="s">
        <v>444</v>
      </c>
      <c r="G29" s="37" t="s">
        <v>445</v>
      </c>
      <c r="H29" s="37"/>
      <c r="I29" s="37" t="s">
        <v>404</v>
      </c>
      <c r="K29" s="9"/>
    </row>
    <row r="30" spans="1:11" s="7" customFormat="1" ht="24.75" customHeight="1">
      <c r="A30" s="8">
        <f t="shared" si="0"/>
        <v>23</v>
      </c>
      <c r="B30" s="33" t="s">
        <v>352</v>
      </c>
      <c r="C30" s="33" t="s">
        <v>382</v>
      </c>
      <c r="D30" s="86"/>
      <c r="E30" s="61" t="str">
        <f t="shared" si="3"/>
        <v>809-913-2714</v>
      </c>
      <c r="F30" s="33" t="s">
        <v>446</v>
      </c>
      <c r="G30" s="37" t="s">
        <v>447</v>
      </c>
      <c r="H30" s="37" t="s">
        <v>407</v>
      </c>
      <c r="I30" s="37" t="s">
        <v>17</v>
      </c>
      <c r="K30" s="9"/>
    </row>
    <row r="31" spans="1:11" s="7" customFormat="1" ht="24.75" customHeight="1">
      <c r="A31" s="8">
        <f t="shared" si="0"/>
        <v>24</v>
      </c>
      <c r="B31" s="33" t="s">
        <v>353</v>
      </c>
      <c r="C31" s="33" t="s">
        <v>383</v>
      </c>
      <c r="D31" s="86"/>
      <c r="E31" s="61" t="str">
        <f t="shared" si="3"/>
        <v>829-292-9703</v>
      </c>
      <c r="F31" s="33" t="s">
        <v>448</v>
      </c>
      <c r="G31" s="37" t="s">
        <v>449</v>
      </c>
      <c r="H31" s="37" t="s">
        <v>407</v>
      </c>
      <c r="I31" s="37" t="s">
        <v>17</v>
      </c>
      <c r="K31" s="9"/>
    </row>
    <row r="32" spans="1:11" s="7" customFormat="1" ht="24.75" customHeight="1">
      <c r="A32" s="8">
        <f t="shared" si="0"/>
        <v>25</v>
      </c>
      <c r="B32" s="33" t="s">
        <v>354</v>
      </c>
      <c r="C32" s="33" t="s">
        <v>384</v>
      </c>
      <c r="D32" s="86"/>
      <c r="E32" s="61" t="str">
        <f t="shared" si="3"/>
        <v>809-265-5656</v>
      </c>
      <c r="F32" s="33" t="s">
        <v>450</v>
      </c>
      <c r="G32" s="37" t="s">
        <v>451</v>
      </c>
      <c r="H32" s="37" t="s">
        <v>407</v>
      </c>
      <c r="I32" s="37" t="s">
        <v>17</v>
      </c>
      <c r="K32" s="9"/>
    </row>
    <row r="33" spans="1:11" s="7" customFormat="1" ht="24.75" customHeight="1">
      <c r="A33" s="8">
        <f t="shared" si="0"/>
        <v>26</v>
      </c>
      <c r="B33" s="33" t="s">
        <v>355</v>
      </c>
      <c r="C33" s="33" t="s">
        <v>385</v>
      </c>
      <c r="D33" s="86"/>
      <c r="E33" s="61" t="str">
        <f t="shared" si="3"/>
        <v>809-265-7419</v>
      </c>
      <c r="F33" s="33" t="s">
        <v>452</v>
      </c>
      <c r="G33" s="37" t="s">
        <v>416</v>
      </c>
      <c r="H33" s="37" t="s">
        <v>407</v>
      </c>
      <c r="I33" s="37" t="s">
        <v>17</v>
      </c>
      <c r="K33" s="9"/>
    </row>
    <row r="34" spans="1:11" s="7" customFormat="1" ht="24.75" customHeight="1">
      <c r="A34" s="8">
        <f t="shared" si="0"/>
        <v>27</v>
      </c>
      <c r="B34" s="33" t="s">
        <v>356</v>
      </c>
      <c r="C34" s="33" t="s">
        <v>386</v>
      </c>
      <c r="D34" s="86"/>
      <c r="E34" s="61" t="str">
        <f t="shared" si="3"/>
        <v>809-577-1224</v>
      </c>
      <c r="F34" s="33" t="s">
        <v>453</v>
      </c>
      <c r="G34" s="37" t="s">
        <v>454</v>
      </c>
      <c r="H34" s="37" t="s">
        <v>407</v>
      </c>
      <c r="I34" s="37" t="s">
        <v>17</v>
      </c>
      <c r="K34" s="9"/>
    </row>
    <row r="35" spans="1:9" s="7" customFormat="1" ht="24.75" customHeight="1">
      <c r="A35" s="8">
        <f t="shared" si="0"/>
        <v>28</v>
      </c>
      <c r="B35" s="33" t="s">
        <v>357</v>
      </c>
      <c r="C35" s="33" t="s">
        <v>387</v>
      </c>
      <c r="D35" s="86"/>
      <c r="E35" s="61" t="str">
        <f t="shared" si="3"/>
        <v>829-276-1931</v>
      </c>
      <c r="F35" s="33" t="s">
        <v>455</v>
      </c>
      <c r="G35" s="37" t="s">
        <v>456</v>
      </c>
      <c r="H35" s="37" t="s">
        <v>407</v>
      </c>
      <c r="I35" s="37" t="s">
        <v>17</v>
      </c>
    </row>
    <row r="36" spans="1:9" s="7" customFormat="1" ht="24.75" customHeight="1">
      <c r="A36" s="8">
        <f t="shared" si="0"/>
        <v>29</v>
      </c>
      <c r="B36" s="33" t="s">
        <v>358</v>
      </c>
      <c r="C36" s="33" t="s">
        <v>388</v>
      </c>
      <c r="D36" s="86"/>
      <c r="E36" s="61" t="str">
        <f t="shared" si="3"/>
        <v>809-848-2362</v>
      </c>
      <c r="F36" s="33" t="s">
        <v>457</v>
      </c>
      <c r="G36" s="37" t="s">
        <v>458</v>
      </c>
      <c r="H36" s="37" t="s">
        <v>407</v>
      </c>
      <c r="I36" s="37" t="s">
        <v>17</v>
      </c>
    </row>
    <row r="37" spans="1:9" s="7" customFormat="1" ht="24.75" customHeight="1" thickBot="1">
      <c r="A37" s="21">
        <f t="shared" si="0"/>
        <v>30</v>
      </c>
      <c r="B37" s="44" t="s">
        <v>359</v>
      </c>
      <c r="C37" s="44" t="s">
        <v>389</v>
      </c>
      <c r="D37" s="87"/>
      <c r="E37" s="62" t="str">
        <f t="shared" si="3"/>
        <v>809-750-2769</v>
      </c>
      <c r="F37" s="44" t="s">
        <v>459</v>
      </c>
      <c r="G37" s="51" t="s">
        <v>460</v>
      </c>
      <c r="H37" s="51" t="s">
        <v>407</v>
      </c>
      <c r="I37" s="51" t="s">
        <v>17</v>
      </c>
    </row>
    <row r="38" spans="1:6" ht="15.75" thickTop="1">
      <c r="A38" s="91" t="s">
        <v>390</v>
      </c>
      <c r="B38" s="92"/>
      <c r="C38" s="93"/>
      <c r="F38" s="18"/>
    </row>
    <row r="39" spans="1:6" ht="15">
      <c r="A39" s="22"/>
      <c r="B39" s="11" t="s">
        <v>13</v>
      </c>
      <c r="F39" s="18"/>
    </row>
    <row r="40" ht="15">
      <c r="F40" s="18"/>
    </row>
    <row r="41" ht="15">
      <c r="F41" s="18"/>
    </row>
    <row r="42" ht="15">
      <c r="F42" s="18"/>
    </row>
    <row r="43" ht="15">
      <c r="F43" s="18"/>
    </row>
    <row r="44" ht="15">
      <c r="F44" s="18"/>
    </row>
    <row r="45" ht="15">
      <c r="F45" s="18"/>
    </row>
    <row r="46" ht="12.75">
      <c r="F46" s="19"/>
    </row>
  </sheetData>
  <sheetProtection/>
  <mergeCells count="11">
    <mergeCell ref="A38:C38"/>
    <mergeCell ref="D21:D27"/>
    <mergeCell ref="D28:D37"/>
    <mergeCell ref="D8:D17"/>
    <mergeCell ref="D18:D20"/>
    <mergeCell ref="A1:I1"/>
    <mergeCell ref="A2:I2"/>
    <mergeCell ref="A3:I3"/>
    <mergeCell ref="A4:I4"/>
    <mergeCell ref="A5:I5"/>
    <mergeCell ref="A7:I7"/>
  </mergeCells>
  <printOptions horizontalCentered="1"/>
  <pageMargins left="0.11811023622047245" right="0" top="0.15748031496062992" bottom="0.15748031496062992" header="0.31496062992125984" footer="0.31496062992125984"/>
  <pageSetup horizontalDpi="600" verticalDpi="600" orientation="landscape" paperSize="5" r:id="rId2"/>
  <rowBreaks count="1" manualBreakCount="1">
    <brk id="31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Zacarias Garib</dc:creator>
  <cp:keywords/>
  <dc:description/>
  <cp:lastModifiedBy>Guillermina Ramirez</cp:lastModifiedBy>
  <cp:lastPrinted>2015-04-28T12:12:37Z</cp:lastPrinted>
  <dcterms:created xsi:type="dcterms:W3CDTF">2015-04-27T15:12:36Z</dcterms:created>
  <dcterms:modified xsi:type="dcterms:W3CDTF">2016-05-17T01:00:37Z</dcterms:modified>
  <cp:category/>
  <cp:version/>
  <cp:contentType/>
  <cp:contentStatus/>
</cp:coreProperties>
</file>